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36"/>
  </bookViews>
  <sheets>
    <sheet name="保洁项目" sheetId="4" r:id="rId1"/>
  </sheets>
  <definedNames>
    <definedName name="_xlnm.Print_Area" localSheetId="0">保洁项目!$A$1:$F$27</definedName>
    <definedName name="_xlnm.Print_Titles" localSheetId="0">保洁项目!$2:$2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D27" i="4"/>
  <c r="E26" i="4"/>
  <c r="D26" i="4"/>
  <c r="E24" i="4"/>
  <c r="D24" i="4"/>
  <c r="E19" i="4"/>
  <c r="D19" i="4"/>
  <c r="E11" i="4"/>
  <c r="D11" i="4"/>
</calcChain>
</file>

<file path=xl/sharedStrings.xml><?xml version="1.0" encoding="utf-8"?>
<sst xmlns="http://schemas.openxmlformats.org/spreadsheetml/2006/main" count="46" uniqueCount="39">
  <si>
    <t>2025年保洁服务项目预算明细表</t>
  </si>
  <si>
    <t>序号</t>
  </si>
  <si>
    <t>包数</t>
  </si>
  <si>
    <t>办公区</t>
  </si>
  <si>
    <t>建筑面积</t>
  </si>
  <si>
    <t>预算金额</t>
  </si>
  <si>
    <t>备注</t>
  </si>
  <si>
    <t>一包</t>
  </si>
  <si>
    <t>会议中心</t>
  </si>
  <si>
    <t>新华东街192号</t>
  </si>
  <si>
    <t>新华西街1号</t>
  </si>
  <si>
    <t>陈列馆路25号</t>
  </si>
  <si>
    <t>九颗树东路甲442号</t>
  </si>
  <si>
    <t>文景街道</t>
  </si>
  <si>
    <t>副中心党群服务中心</t>
  </si>
  <si>
    <t>坏球主题公园开园指挥中心</t>
  </si>
  <si>
    <t>——</t>
  </si>
  <si>
    <t>小计</t>
  </si>
  <si>
    <t>共计8个办公区</t>
  </si>
  <si>
    <t>二包</t>
  </si>
  <si>
    <t>台湖综合仓库</t>
  </si>
  <si>
    <t>东关大桥东运河园路4号</t>
  </si>
  <si>
    <t>工商联</t>
  </si>
  <si>
    <t>运河园路108号</t>
  </si>
  <si>
    <t>玉桥东路76号</t>
  </si>
  <si>
    <t>张家湾云杉路2号</t>
  </si>
  <si>
    <t>张家湾开发区</t>
  </si>
  <si>
    <t>共计7个办公区</t>
  </si>
  <si>
    <t>三包</t>
  </si>
  <si>
    <t>新华东街254号</t>
  </si>
  <si>
    <t>车站路24号</t>
  </si>
  <si>
    <t>车站路45号</t>
  </si>
  <si>
    <t>运河商务区</t>
  </si>
  <si>
    <t>共计4个办公区</t>
  </si>
  <si>
    <t>四包</t>
  </si>
  <si>
    <t>梨园北街189号</t>
  </si>
  <si>
    <t>共计1个办公区</t>
  </si>
  <si>
    <t>合计</t>
  </si>
  <si>
    <t>共计20个办公区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</si>
</sst>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8">
    <font>
      <sz val="11"/>
      <color theme="1"/>
      <name val="宋体"/>
      <charset val="134"/>
      <scheme val="minor"/>
    </font>
    <font>
      <sz val="11"/>
      <color theme="1"/>
      <name val="国标黑体"/>
      <charset val="134"/>
    </font>
    <font>
      <sz val="11"/>
      <color theme="4" tint="-0.249977111117893"/>
      <name val="宋体"/>
      <family val="3"/>
      <charset val="134"/>
      <scheme val="minor"/>
    </font>
    <font>
      <sz val="18"/>
      <color theme="1"/>
      <name val="方正小标宋_GBK"/>
      <charset val="134"/>
    </font>
    <font>
      <sz val="12"/>
      <name val="国标黑体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462A2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45" zoomScaleNormal="145" zoomScaleSheetLayoutView="145" workbookViewId="0">
      <selection activeCell="G3" sqref="G3"/>
    </sheetView>
  </sheetViews>
  <sheetFormatPr defaultColWidth="9" defaultRowHeight="14.4"/>
  <cols>
    <col min="1" max="1" width="4.6640625" style="3" customWidth="1"/>
    <col min="2" max="2" width="12.33203125" style="3" customWidth="1"/>
    <col min="3" max="3" width="24.6640625" style="3" customWidth="1"/>
    <col min="4" max="4" width="16.109375" style="4" customWidth="1"/>
    <col min="5" max="5" width="19.44140625" style="4" customWidth="1"/>
    <col min="6" max="6" width="7" style="5" customWidth="1"/>
    <col min="7" max="16384" width="9" style="3"/>
  </cols>
  <sheetData>
    <row r="1" spans="1:6" ht="22.05" customHeight="1">
      <c r="A1" s="13" t="s">
        <v>0</v>
      </c>
      <c r="B1" s="13"/>
      <c r="C1" s="13"/>
      <c r="D1" s="13"/>
      <c r="E1" s="13"/>
      <c r="F1" s="13"/>
    </row>
    <row r="2" spans="1:6" s="1" customFormat="1" ht="31.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11" t="s">
        <v>6</v>
      </c>
    </row>
    <row r="3" spans="1:6" ht="16.05" customHeight="1">
      <c r="A3" s="8">
        <v>1</v>
      </c>
      <c r="B3" s="14" t="s">
        <v>7</v>
      </c>
      <c r="C3" s="8" t="s">
        <v>8</v>
      </c>
      <c r="D3" s="9">
        <v>20351.310000000001</v>
      </c>
      <c r="E3" s="10">
        <v>1190144.6100000001</v>
      </c>
      <c r="F3" s="12"/>
    </row>
    <row r="4" spans="1:6" ht="16.05" customHeight="1">
      <c r="A4" s="8">
        <v>2</v>
      </c>
      <c r="B4" s="15"/>
      <c r="C4" s="8" t="s">
        <v>9</v>
      </c>
      <c r="D4" s="9">
        <v>3093.8</v>
      </c>
      <c r="E4" s="10">
        <v>158835.69</v>
      </c>
      <c r="F4" s="12"/>
    </row>
    <row r="5" spans="1:6" ht="16.05" customHeight="1">
      <c r="A5" s="8">
        <v>3</v>
      </c>
      <c r="B5" s="15"/>
      <c r="C5" s="8" t="s">
        <v>10</v>
      </c>
      <c r="D5" s="9">
        <v>9386</v>
      </c>
      <c r="E5" s="10">
        <v>481877.24</v>
      </c>
      <c r="F5" s="12"/>
    </row>
    <row r="6" spans="1:6" ht="16.05" customHeight="1">
      <c r="A6" s="8">
        <v>4</v>
      </c>
      <c r="B6" s="15"/>
      <c r="C6" s="8" t="s">
        <v>11</v>
      </c>
      <c r="D6" s="9">
        <v>10226</v>
      </c>
      <c r="E6" s="10">
        <v>525002.84</v>
      </c>
      <c r="F6" s="12"/>
    </row>
    <row r="7" spans="1:6" ht="16.05" customHeight="1">
      <c r="A7" s="8">
        <v>5</v>
      </c>
      <c r="B7" s="15"/>
      <c r="C7" s="8" t="s">
        <v>12</v>
      </c>
      <c r="D7" s="9">
        <v>12290</v>
      </c>
      <c r="E7" s="10">
        <v>630968.6</v>
      </c>
      <c r="F7" s="12"/>
    </row>
    <row r="8" spans="1:6" ht="16.05" customHeight="1">
      <c r="A8" s="8">
        <v>6</v>
      </c>
      <c r="B8" s="15"/>
      <c r="C8" s="8" t="s">
        <v>13</v>
      </c>
      <c r="D8" s="9">
        <v>5553.6</v>
      </c>
      <c r="E8" s="10">
        <v>285121.82</v>
      </c>
      <c r="F8" s="12"/>
    </row>
    <row r="9" spans="1:6" ht="16.05" customHeight="1">
      <c r="A9" s="8">
        <v>7</v>
      </c>
      <c r="B9" s="15"/>
      <c r="C9" s="8" t="s">
        <v>14</v>
      </c>
      <c r="D9" s="9">
        <v>4816.87</v>
      </c>
      <c r="E9" s="10">
        <v>247298.11</v>
      </c>
      <c r="F9" s="12"/>
    </row>
    <row r="10" spans="1:6" ht="16.05" customHeight="1">
      <c r="A10" s="8">
        <v>8</v>
      </c>
      <c r="B10" s="16"/>
      <c r="C10" s="8" t="s">
        <v>15</v>
      </c>
      <c r="D10" s="9">
        <v>2921</v>
      </c>
      <c r="E10" s="10">
        <v>149964.14000000001</v>
      </c>
      <c r="F10" s="12"/>
    </row>
    <row r="11" spans="1:6" s="2" customFormat="1" ht="31.2">
      <c r="A11" s="8" t="s">
        <v>16</v>
      </c>
      <c r="B11" s="8" t="s">
        <v>17</v>
      </c>
      <c r="C11" s="8" t="s">
        <v>18</v>
      </c>
      <c r="D11" s="9">
        <f>SUM(D3:D10)</f>
        <v>68638.58</v>
      </c>
      <c r="E11" s="9">
        <f>SUM(E3:E10)</f>
        <v>3669213.05</v>
      </c>
      <c r="F11" s="12"/>
    </row>
    <row r="12" spans="1:6" ht="16.05" customHeight="1">
      <c r="A12" s="8">
        <v>1</v>
      </c>
      <c r="B12" s="14" t="s">
        <v>19</v>
      </c>
      <c r="C12" s="8" t="s">
        <v>20</v>
      </c>
      <c r="D12" s="9">
        <v>4137.75</v>
      </c>
      <c r="E12" s="10">
        <v>212432.09</v>
      </c>
      <c r="F12" s="12"/>
    </row>
    <row r="13" spans="1:6" ht="16.05" customHeight="1">
      <c r="A13" s="8">
        <v>2</v>
      </c>
      <c r="B13" s="15"/>
      <c r="C13" s="8" t="s">
        <v>21</v>
      </c>
      <c r="D13" s="9">
        <v>9363.2800000000007</v>
      </c>
      <c r="E13" s="10">
        <v>480710.8</v>
      </c>
      <c r="F13" s="12"/>
    </row>
    <row r="14" spans="1:6" ht="16.05" customHeight="1">
      <c r="A14" s="8">
        <v>3</v>
      </c>
      <c r="B14" s="15"/>
      <c r="C14" s="8" t="s">
        <v>22</v>
      </c>
      <c r="D14" s="9">
        <v>1041.0899999999999</v>
      </c>
      <c r="E14" s="10">
        <v>53449.56</v>
      </c>
      <c r="F14" s="12"/>
    </row>
    <row r="15" spans="1:6" ht="16.05" customHeight="1">
      <c r="A15" s="8">
        <v>4</v>
      </c>
      <c r="B15" s="15"/>
      <c r="C15" s="8" t="s">
        <v>23</v>
      </c>
      <c r="D15" s="9">
        <v>2832.59</v>
      </c>
      <c r="E15" s="10">
        <v>145425.17000000001</v>
      </c>
      <c r="F15" s="12"/>
    </row>
    <row r="16" spans="1:6" ht="16.05" customHeight="1">
      <c r="A16" s="8">
        <v>5</v>
      </c>
      <c r="B16" s="15"/>
      <c r="C16" s="8" t="s">
        <v>24</v>
      </c>
      <c r="D16" s="9">
        <v>3595.94</v>
      </c>
      <c r="E16" s="10">
        <v>184615.56</v>
      </c>
      <c r="F16" s="12"/>
    </row>
    <row r="17" spans="1:6" ht="16.05" customHeight="1">
      <c r="A17" s="8">
        <v>6</v>
      </c>
      <c r="B17" s="15"/>
      <c r="C17" s="8" t="s">
        <v>25</v>
      </c>
      <c r="D17" s="9">
        <v>6816.53</v>
      </c>
      <c r="E17" s="10">
        <v>349960.65</v>
      </c>
      <c r="F17" s="12"/>
    </row>
    <row r="18" spans="1:6" ht="16.05" customHeight="1">
      <c r="A18" s="8">
        <v>7</v>
      </c>
      <c r="B18" s="16"/>
      <c r="C18" s="8" t="s">
        <v>26</v>
      </c>
      <c r="D18" s="9">
        <v>10793.33</v>
      </c>
      <c r="E18" s="10">
        <v>554129.56000000006</v>
      </c>
      <c r="F18" s="12"/>
    </row>
    <row r="19" spans="1:6" s="2" customFormat="1" ht="31.2">
      <c r="A19" s="8" t="s">
        <v>16</v>
      </c>
      <c r="B19" s="8" t="s">
        <v>17</v>
      </c>
      <c r="C19" s="8" t="s">
        <v>27</v>
      </c>
      <c r="D19" s="9">
        <f>SUM(D12:D18)</f>
        <v>38580.51</v>
      </c>
      <c r="E19" s="9">
        <f>SUM(E12:E18)</f>
        <v>1980723.39</v>
      </c>
      <c r="F19" s="12"/>
    </row>
    <row r="20" spans="1:6" s="2" customFormat="1" ht="16.05" customHeight="1">
      <c r="A20" s="8">
        <v>1</v>
      </c>
      <c r="B20" s="17" t="s">
        <v>28</v>
      </c>
      <c r="C20" s="8" t="s">
        <v>29</v>
      </c>
      <c r="D20" s="10">
        <v>1878.17</v>
      </c>
      <c r="E20" s="10">
        <v>96425.25</v>
      </c>
      <c r="F20" s="8"/>
    </row>
    <row r="21" spans="1:6" s="2" customFormat="1" ht="16.05" customHeight="1">
      <c r="A21" s="8">
        <v>2</v>
      </c>
      <c r="B21" s="17"/>
      <c r="C21" s="8" t="s">
        <v>30</v>
      </c>
      <c r="D21" s="10">
        <v>1350.49</v>
      </c>
      <c r="E21" s="10">
        <v>69334.16</v>
      </c>
      <c r="F21" s="8"/>
    </row>
    <row r="22" spans="1:6" s="2" customFormat="1" ht="16.05" customHeight="1">
      <c r="A22" s="8">
        <v>3</v>
      </c>
      <c r="B22" s="17"/>
      <c r="C22" s="8" t="s">
        <v>31</v>
      </c>
      <c r="D22" s="10">
        <v>2322.5500000000002</v>
      </c>
      <c r="E22" s="10">
        <v>119239.72</v>
      </c>
      <c r="F22" s="8"/>
    </row>
    <row r="23" spans="1:6" ht="16.05" customHeight="1">
      <c r="A23" s="8">
        <v>4</v>
      </c>
      <c r="B23" s="17"/>
      <c r="C23" s="8" t="s">
        <v>32</v>
      </c>
      <c r="D23" s="9">
        <v>7579.38</v>
      </c>
      <c r="E23" s="10">
        <v>389125.37</v>
      </c>
      <c r="F23" s="12"/>
    </row>
    <row r="24" spans="1:6" s="2" customFormat="1" ht="31.2">
      <c r="A24" s="8" t="s">
        <v>16</v>
      </c>
      <c r="B24" s="8" t="s">
        <v>17</v>
      </c>
      <c r="C24" s="8" t="s">
        <v>33</v>
      </c>
      <c r="D24" s="9">
        <f>SUM(D20:D23)</f>
        <v>13130.59</v>
      </c>
      <c r="E24" s="9">
        <f>SUM(E20:E23)</f>
        <v>674124.5</v>
      </c>
      <c r="F24" s="12"/>
    </row>
    <row r="25" spans="1:6" ht="15.6">
      <c r="A25" s="8">
        <v>1</v>
      </c>
      <c r="B25" s="8" t="s">
        <v>34</v>
      </c>
      <c r="C25" s="8" t="s">
        <v>35</v>
      </c>
      <c r="D25" s="9">
        <v>14149.31</v>
      </c>
      <c r="E25" s="10">
        <v>827451.65</v>
      </c>
      <c r="F25" s="12"/>
    </row>
    <row r="26" spans="1:6" s="2" customFormat="1" ht="31.2">
      <c r="A26" s="8" t="s">
        <v>16</v>
      </c>
      <c r="B26" s="8" t="s">
        <v>17</v>
      </c>
      <c r="C26" s="8" t="s">
        <v>36</v>
      </c>
      <c r="D26" s="9">
        <f>SUM(D25:D25)</f>
        <v>14149.31</v>
      </c>
      <c r="E26" s="9">
        <f>SUM(E25:E25)</f>
        <v>827451.65</v>
      </c>
      <c r="F26" s="12"/>
    </row>
    <row r="27" spans="1:6" ht="31.2">
      <c r="A27" s="8" t="s">
        <v>16</v>
      </c>
      <c r="B27" s="8" t="s">
        <v>37</v>
      </c>
      <c r="C27" s="8" t="s">
        <v>38</v>
      </c>
      <c r="D27" s="9">
        <f>SUM(D11,D19,D24,D26)</f>
        <v>134498.99</v>
      </c>
      <c r="E27" s="9">
        <f>SUM(E11,E19,E24,E26)</f>
        <v>7151512.5899999999</v>
      </c>
      <c r="F27" s="12"/>
    </row>
  </sheetData>
  <mergeCells count="4">
    <mergeCell ref="A1:F1"/>
    <mergeCell ref="B3:B10"/>
    <mergeCell ref="B12:B18"/>
    <mergeCell ref="B20:B23"/>
  </mergeCells>
  <phoneticPr fontId="7" type="noConversion"/>
  <printOptions horizontalCentered="1"/>
  <pageMargins left="0.196527777777778" right="0.196527777777778" top="1" bottom="1" header="0.5" footer="0.5"/>
  <pageSetup paperSize="9" orientation="portrait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保洁项目</vt:lpstr>
      <vt:lpstr>保洁项目!Print_Area</vt:lpstr>
      <vt:lpstr>保洁项目!Print_Titles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a888</dc:creator>
  <cp:lastModifiedBy>Windows User</cp:lastModifiedBy>
  <dcterms:created xsi:type="dcterms:W3CDTF">2024-08-30T03:11:00Z</dcterms:created>
  <dcterms:modified xsi:type="dcterms:W3CDTF">2025-04-01T00:42:13Z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2EC1A55CBE7F73EBE25AC566425490E9</vt:lpwstr>
  </property>
  <property fmtid="{D5CDD505-2E9C-101B-9397-08002B2CF9AE}" pid="3" name="KSOProductBuildVer">
    <vt:lpwstr>2052-12.8.2.1119</vt:lpwstr>
  </property>
</Properties>
</file>