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H:\笔记本桌面\于艳华项目\地铁口施工图\京港澳施工图250306\种植\"/>
    </mc:Choice>
  </mc:AlternateContent>
  <xr:revisionPtr revIDLastSave="0" documentId="13_ncr:1_{00EF2B43-9CC7-483A-8D2A-43E77FABA239}" xr6:coauthVersionLast="47" xr6:coauthVersionMax="47" xr10:uidLastSave="{00000000-0000-0000-0000-000000000000}"/>
  <bookViews>
    <workbookView xWindow="165" yWindow="75" windowWidth="21840" windowHeight="18390" xr2:uid="{00000000-000D-0000-FFFF-FFFF00000000}"/>
  </bookViews>
  <sheets>
    <sheet name="苗木表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I13" i="1"/>
  <c r="H15" i="1"/>
  <c r="H11" i="1"/>
  <c r="I7" i="1"/>
  <c r="I8" i="1"/>
  <c r="I9" i="1"/>
  <c r="I10" i="1"/>
  <c r="I11" i="1"/>
  <c r="I19" i="1"/>
  <c r="I18" i="1" l="1"/>
  <c r="I15" i="1"/>
  <c r="I6" i="1"/>
  <c r="D29" i="2"/>
  <c r="I17" i="1"/>
  <c r="I5" i="1"/>
</calcChain>
</file>

<file path=xl/sharedStrings.xml><?xml version="1.0" encoding="utf-8"?>
<sst xmlns="http://schemas.openxmlformats.org/spreadsheetml/2006/main" count="89" uniqueCount="64">
  <si>
    <t>苗木表</t>
  </si>
  <si>
    <t>序号</t>
  </si>
  <si>
    <t>名称</t>
  </si>
  <si>
    <t>规格</t>
  </si>
  <si>
    <t>数量</t>
  </si>
  <si>
    <t>单位</t>
  </si>
  <si>
    <t>备注</t>
  </si>
  <si>
    <t>胸（地）径（cm）</t>
  </si>
  <si>
    <t>高度（m）</t>
  </si>
  <si>
    <t>冠幅（m）</t>
  </si>
  <si>
    <t>总计</t>
  </si>
  <si>
    <t>落叶乔木</t>
  </si>
  <si>
    <t>≥6.0</t>
  </si>
  <si>
    <t>株</t>
  </si>
  <si>
    <t>全冠，土球苗，分支点2.5m</t>
  </si>
  <si>
    <t>-</t>
  </si>
  <si>
    <t>银杏</t>
  </si>
  <si>
    <t>≥2.5</t>
  </si>
  <si>
    <t>≥1.8</t>
  </si>
  <si>
    <t>㎡</t>
  </si>
  <si>
    <t>2分枝以上，12株/㎡</t>
  </si>
  <si>
    <t>地被</t>
  </si>
  <si>
    <t>大花萱草</t>
  </si>
  <si>
    <t>25株/㎡。6芽/丛，蓬径大于25cm</t>
  </si>
  <si>
    <t>5g/㎡</t>
  </si>
  <si>
    <t>播种</t>
  </si>
  <si>
    <t xml:space="preserve"> </t>
  </si>
  <si>
    <t>宛平桥北</t>
    <phoneticPr fontId="4" type="noConversion"/>
  </si>
  <si>
    <t>郭庄子站</t>
    <phoneticPr fontId="4" type="noConversion"/>
  </si>
  <si>
    <t>大瓦窑站</t>
    <phoneticPr fontId="4" type="noConversion"/>
  </si>
  <si>
    <t>国槐</t>
    <phoneticPr fontId="4" type="noConversion"/>
  </si>
  <si>
    <t>西府海棠</t>
    <phoneticPr fontId="4" type="noConversion"/>
  </si>
  <si>
    <t>二乔玉兰</t>
    <phoneticPr fontId="4" type="noConversion"/>
  </si>
  <si>
    <t>无患子</t>
    <phoneticPr fontId="4" type="noConversion"/>
  </si>
  <si>
    <t>金鸡菊</t>
    <phoneticPr fontId="4" type="noConversion"/>
  </si>
  <si>
    <t>崂峪苔草</t>
    <phoneticPr fontId="4" type="noConversion"/>
  </si>
  <si>
    <t>美国红枫</t>
    <phoneticPr fontId="4" type="noConversion"/>
  </si>
  <si>
    <t>大叶黄杨</t>
    <phoneticPr fontId="4" type="noConversion"/>
  </si>
  <si>
    <t>0.6~0.8</t>
    <phoneticPr fontId="4" type="noConversion"/>
  </si>
  <si>
    <t>15~18</t>
    <phoneticPr fontId="4" type="noConversion"/>
  </si>
  <si>
    <t>12~15</t>
    <phoneticPr fontId="4" type="noConversion"/>
  </si>
  <si>
    <t>10~12</t>
    <phoneticPr fontId="4" type="noConversion"/>
  </si>
  <si>
    <t>8~10</t>
    <phoneticPr fontId="4" type="noConversion"/>
  </si>
  <si>
    <t>4~6</t>
    <phoneticPr fontId="4" type="noConversion"/>
  </si>
  <si>
    <t>≥2.0</t>
    <phoneticPr fontId="4" type="noConversion"/>
  </si>
  <si>
    <t>≥3.5</t>
    <phoneticPr fontId="4" type="noConversion"/>
  </si>
  <si>
    <t>≥3.0</t>
    <phoneticPr fontId="4" type="noConversion"/>
  </si>
  <si>
    <t>全冠，土球苗，分支点1.5m以上</t>
    <phoneticPr fontId="4" type="noConversion"/>
  </si>
  <si>
    <t>全冠，土球苗，分支点2.5m以上</t>
    <phoneticPr fontId="4" type="noConversion"/>
  </si>
  <si>
    <t>全冠，土球苗，分支点1.8m以上</t>
    <phoneticPr fontId="4" type="noConversion"/>
  </si>
  <si>
    <t>全冠，土球苗，分支点1.2m以上</t>
    <phoneticPr fontId="4" type="noConversion"/>
  </si>
  <si>
    <t>丛生，3~5分支</t>
    <phoneticPr fontId="4" type="noConversion"/>
  </si>
  <si>
    <t>≥6.0</t>
    <phoneticPr fontId="4" type="noConversion"/>
  </si>
  <si>
    <t>≥4.0</t>
    <phoneticPr fontId="4" type="noConversion"/>
  </si>
  <si>
    <t>≥2.5</t>
    <phoneticPr fontId="4" type="noConversion"/>
  </si>
  <si>
    <t>≥5.0</t>
    <phoneticPr fontId="4" type="noConversion"/>
  </si>
  <si>
    <t>灌木藤本及竹类</t>
    <phoneticPr fontId="4" type="noConversion"/>
  </si>
  <si>
    <t>早园竹</t>
    <phoneticPr fontId="4" type="noConversion"/>
  </si>
  <si>
    <t>凌霄+爬山虎</t>
    <phoneticPr fontId="4" type="noConversion"/>
  </si>
  <si>
    <t>延米</t>
    <phoneticPr fontId="4" type="noConversion"/>
  </si>
  <si>
    <t>盆栽</t>
    <phoneticPr fontId="4" type="noConversion"/>
  </si>
  <si>
    <t>3-5分枝/株</t>
    <phoneticPr fontId="4" type="noConversion"/>
  </si>
  <si>
    <t>藤长≥0.6</t>
    <phoneticPr fontId="4" type="noConversion"/>
  </si>
  <si>
    <t>紫薇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</si>
</sst>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Times New Roman"/>
      <charset val="204"/>
    </font>
    <font>
      <sz val="15"/>
      <color rgb="FF000000"/>
      <name val="黑体"/>
      <family val="3"/>
      <charset val="134"/>
    </font>
    <font>
      <sz val="16"/>
      <color rgb="FF000000"/>
      <name val="黑体"/>
      <family val="3"/>
      <charset val="134"/>
    </font>
    <font>
      <sz val="15"/>
      <color theme="1"/>
      <name val="黑体"/>
      <family val="3"/>
      <charset val="134"/>
    </font>
    <font>
      <sz val="9"/>
      <name val="宋体"/>
      <family val="3"/>
      <charset val="134"/>
    </font>
    <font>
      <sz val="2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 shrinkToFit="1"/>
    </xf>
    <xf numFmtId="1" fontId="3" fillId="0" borderId="4" xfId="0" applyNumberFormat="1" applyFont="1" applyBorder="1" applyAlignment="1">
      <alignment horizontal="center" vertical="center" wrapText="1" shrinkToFit="1"/>
    </xf>
    <xf numFmtId="1" fontId="3" fillId="0" borderId="3" xfId="0" applyNumberFormat="1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 shrinkToFit="1"/>
    </xf>
    <xf numFmtId="1" fontId="3" fillId="0" borderId="3" xfId="0" applyNumberFormat="1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zoomScale="61" zoomScaleNormal="73" workbookViewId="0">
      <selection activeCell="C26" sqref="C26"/>
    </sheetView>
  </sheetViews>
  <sheetFormatPr defaultColWidth="9" defaultRowHeight="20.25" x14ac:dyDescent="0.2"/>
  <cols>
    <col min="1" max="1" width="6.83203125" style="2" customWidth="1"/>
    <col min="2" max="2" width="23.33203125" style="2" customWidth="1"/>
    <col min="3" max="3" width="18" style="2" customWidth="1"/>
    <col min="4" max="4" width="17.6640625" style="2" customWidth="1"/>
    <col min="5" max="5" width="16.83203125" style="2" customWidth="1"/>
    <col min="6" max="8" width="10.33203125" style="2" customWidth="1"/>
    <col min="9" max="9" width="11.6640625" style="2" customWidth="1"/>
    <col min="10" max="10" width="9" style="2" customWidth="1"/>
    <col min="11" max="11" width="83.1640625" style="2" customWidth="1"/>
    <col min="12" max="16384" width="9" style="2"/>
  </cols>
  <sheetData>
    <row r="1" spans="1:11" ht="25.5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27" customHeight="1" x14ac:dyDescent="0.2">
      <c r="A2" s="16" t="s">
        <v>1</v>
      </c>
      <c r="B2" s="9" t="s">
        <v>2</v>
      </c>
      <c r="C2" s="9" t="s">
        <v>3</v>
      </c>
      <c r="D2" s="9"/>
      <c r="E2" s="9"/>
      <c r="F2" s="10" t="s">
        <v>4</v>
      </c>
      <c r="G2" s="11"/>
      <c r="H2" s="11"/>
      <c r="I2" s="12"/>
      <c r="J2" s="17" t="s">
        <v>5</v>
      </c>
      <c r="K2" s="10" t="s">
        <v>6</v>
      </c>
    </row>
    <row r="3" spans="1:11" ht="66" customHeight="1" x14ac:dyDescent="0.2">
      <c r="A3" s="16"/>
      <c r="B3" s="9"/>
      <c r="C3" s="5" t="s">
        <v>7</v>
      </c>
      <c r="D3" s="5" t="s">
        <v>8</v>
      </c>
      <c r="E3" s="5" t="s">
        <v>9</v>
      </c>
      <c r="F3" s="5" t="s">
        <v>27</v>
      </c>
      <c r="G3" s="5" t="s">
        <v>28</v>
      </c>
      <c r="H3" s="5" t="s">
        <v>29</v>
      </c>
      <c r="I3" s="5" t="s">
        <v>10</v>
      </c>
      <c r="J3" s="18"/>
      <c r="K3" s="10"/>
    </row>
    <row r="4" spans="1:11" s="1" customFormat="1" ht="24.95" customHeight="1" x14ac:dyDescent="0.2">
      <c r="A4" s="9" t="s">
        <v>11</v>
      </c>
      <c r="B4" s="9"/>
      <c r="C4" s="9"/>
      <c r="D4" s="9"/>
      <c r="E4" s="9"/>
      <c r="F4" s="9"/>
      <c r="G4" s="9"/>
      <c r="H4" s="9"/>
      <c r="I4" s="9"/>
      <c r="J4" s="9"/>
      <c r="K4" s="10"/>
    </row>
    <row r="5" spans="1:11" s="1" customFormat="1" ht="24.95" customHeight="1" x14ac:dyDescent="0.2">
      <c r="A5" s="5">
        <v>1</v>
      </c>
      <c r="B5" s="5" t="s">
        <v>30</v>
      </c>
      <c r="C5" s="6" t="s">
        <v>39</v>
      </c>
      <c r="D5" s="5" t="s">
        <v>52</v>
      </c>
      <c r="E5" s="5" t="s">
        <v>53</v>
      </c>
      <c r="F5" s="5">
        <v>8</v>
      </c>
      <c r="G5" s="5">
        <v>21</v>
      </c>
      <c r="H5" s="5">
        <v>39</v>
      </c>
      <c r="I5" s="5">
        <f>SUM(F5:H5)</f>
        <v>68</v>
      </c>
      <c r="J5" s="5" t="s">
        <v>13</v>
      </c>
      <c r="K5" s="4" t="s">
        <v>14</v>
      </c>
    </row>
    <row r="6" spans="1:11" s="1" customFormat="1" ht="24.95" customHeight="1" x14ac:dyDescent="0.2">
      <c r="A6" s="5">
        <v>2</v>
      </c>
      <c r="B6" s="5" t="s">
        <v>16</v>
      </c>
      <c r="C6" s="6" t="s">
        <v>40</v>
      </c>
      <c r="D6" s="5" t="s">
        <v>12</v>
      </c>
      <c r="E6" s="5" t="s">
        <v>17</v>
      </c>
      <c r="F6" s="5">
        <v>7</v>
      </c>
      <c r="G6" s="5">
        <v>0</v>
      </c>
      <c r="H6" s="5">
        <v>0</v>
      </c>
      <c r="I6" s="5">
        <f>SUM(F6:H6)</f>
        <v>7</v>
      </c>
      <c r="J6" s="5" t="s">
        <v>13</v>
      </c>
      <c r="K6" s="4" t="s">
        <v>48</v>
      </c>
    </row>
    <row r="7" spans="1:11" s="1" customFormat="1" ht="24.95" customHeight="1" x14ac:dyDescent="0.2">
      <c r="A7" s="5">
        <v>3</v>
      </c>
      <c r="B7" s="5" t="s">
        <v>33</v>
      </c>
      <c r="C7" s="6" t="s">
        <v>39</v>
      </c>
      <c r="D7" s="5" t="s">
        <v>52</v>
      </c>
      <c r="E7" s="5" t="s">
        <v>53</v>
      </c>
      <c r="F7" s="5">
        <v>16</v>
      </c>
      <c r="G7" s="5">
        <v>0</v>
      </c>
      <c r="H7" s="5">
        <v>0</v>
      </c>
      <c r="I7" s="5">
        <f t="shared" ref="I7:I14" si="0">SUM(F7:H7)</f>
        <v>16</v>
      </c>
      <c r="J7" s="5" t="s">
        <v>13</v>
      </c>
      <c r="K7" s="4" t="s">
        <v>48</v>
      </c>
    </row>
    <row r="8" spans="1:11" s="1" customFormat="1" ht="24.95" customHeight="1" x14ac:dyDescent="0.2">
      <c r="A8" s="5">
        <v>4</v>
      </c>
      <c r="B8" s="5" t="s">
        <v>32</v>
      </c>
      <c r="C8" s="6" t="s">
        <v>41</v>
      </c>
      <c r="D8" s="5" t="s">
        <v>46</v>
      </c>
      <c r="E8" s="5" t="s">
        <v>44</v>
      </c>
      <c r="F8" s="5">
        <v>0</v>
      </c>
      <c r="G8" s="5">
        <v>0</v>
      </c>
      <c r="H8" s="5">
        <v>23</v>
      </c>
      <c r="I8" s="5">
        <f t="shared" si="0"/>
        <v>23</v>
      </c>
      <c r="J8" s="5" t="s">
        <v>13</v>
      </c>
      <c r="K8" s="4" t="s">
        <v>47</v>
      </c>
    </row>
    <row r="9" spans="1:11" s="1" customFormat="1" ht="24.95" customHeight="1" x14ac:dyDescent="0.2">
      <c r="A9" s="5">
        <v>5</v>
      </c>
      <c r="B9" s="5" t="s">
        <v>36</v>
      </c>
      <c r="C9" s="6" t="s">
        <v>40</v>
      </c>
      <c r="D9" s="5" t="s">
        <v>55</v>
      </c>
      <c r="E9" s="5" t="s">
        <v>45</v>
      </c>
      <c r="F9" s="5">
        <v>0</v>
      </c>
      <c r="G9" s="5">
        <v>4</v>
      </c>
      <c r="H9" s="5">
        <v>0</v>
      </c>
      <c r="I9" s="5">
        <f t="shared" si="0"/>
        <v>4</v>
      </c>
      <c r="J9" s="5" t="s">
        <v>13</v>
      </c>
      <c r="K9" s="4" t="s">
        <v>49</v>
      </c>
    </row>
    <row r="10" spans="1:11" s="1" customFormat="1" ht="24.95" customHeight="1" x14ac:dyDescent="0.2">
      <c r="A10" s="5">
        <v>6</v>
      </c>
      <c r="B10" s="5" t="s">
        <v>31</v>
      </c>
      <c r="C10" s="6" t="s">
        <v>42</v>
      </c>
      <c r="D10" s="5" t="s">
        <v>46</v>
      </c>
      <c r="E10" s="5" t="s">
        <v>54</v>
      </c>
      <c r="F10" s="5">
        <v>0</v>
      </c>
      <c r="G10" s="5">
        <v>0</v>
      </c>
      <c r="H10" s="5">
        <v>12</v>
      </c>
      <c r="I10" s="5">
        <f t="shared" si="0"/>
        <v>12</v>
      </c>
      <c r="J10" s="5" t="s">
        <v>13</v>
      </c>
      <c r="K10" s="4" t="s">
        <v>50</v>
      </c>
    </row>
    <row r="11" spans="1:11" s="1" customFormat="1" ht="24.95" customHeight="1" x14ac:dyDescent="0.2">
      <c r="A11" s="5">
        <v>7</v>
      </c>
      <c r="B11" s="5" t="s">
        <v>63</v>
      </c>
      <c r="C11" s="6" t="s">
        <v>43</v>
      </c>
      <c r="D11" s="5" t="s">
        <v>44</v>
      </c>
      <c r="E11" s="5" t="s">
        <v>18</v>
      </c>
      <c r="F11" s="5">
        <v>0</v>
      </c>
      <c r="G11" s="5">
        <v>0</v>
      </c>
      <c r="H11" s="5">
        <f>18+2</f>
        <v>20</v>
      </c>
      <c r="I11" s="5">
        <f t="shared" si="0"/>
        <v>20</v>
      </c>
      <c r="J11" s="5" t="s">
        <v>13</v>
      </c>
      <c r="K11" s="4" t="s">
        <v>51</v>
      </c>
    </row>
    <row r="12" spans="1:11" s="1" customFormat="1" ht="24.95" customHeight="1" x14ac:dyDescent="0.2">
      <c r="A12" s="13" t="s">
        <v>56</v>
      </c>
      <c r="B12" s="13"/>
      <c r="C12" s="13"/>
      <c r="D12" s="13"/>
      <c r="E12" s="13"/>
      <c r="F12" s="13"/>
      <c r="G12" s="13"/>
      <c r="H12" s="13"/>
      <c r="I12" s="13"/>
      <c r="J12" s="13"/>
      <c r="K12" s="14"/>
    </row>
    <row r="13" spans="1:11" s="1" customFormat="1" ht="24.95" customHeight="1" x14ac:dyDescent="0.2">
      <c r="A13" s="6">
        <v>8</v>
      </c>
      <c r="B13" s="6" t="s">
        <v>57</v>
      </c>
      <c r="C13" s="5" t="s">
        <v>15</v>
      </c>
      <c r="D13" s="5" t="s">
        <v>44</v>
      </c>
      <c r="E13" s="5" t="s">
        <v>15</v>
      </c>
      <c r="F13" s="6">
        <v>19</v>
      </c>
      <c r="G13" s="6">
        <v>0</v>
      </c>
      <c r="H13" s="6">
        <v>0</v>
      </c>
      <c r="I13" s="5">
        <f t="shared" si="0"/>
        <v>19</v>
      </c>
      <c r="J13" s="5" t="s">
        <v>19</v>
      </c>
      <c r="K13" s="8"/>
    </row>
    <row r="14" spans="1:11" s="1" customFormat="1" ht="24.95" customHeight="1" x14ac:dyDescent="0.2">
      <c r="A14" s="6">
        <v>9</v>
      </c>
      <c r="B14" s="6" t="s">
        <v>58</v>
      </c>
      <c r="C14" s="5" t="s">
        <v>15</v>
      </c>
      <c r="D14" s="5" t="s">
        <v>62</v>
      </c>
      <c r="E14" s="5" t="s">
        <v>15</v>
      </c>
      <c r="F14" s="6">
        <v>45.6</v>
      </c>
      <c r="G14" s="6">
        <v>0</v>
      </c>
      <c r="H14" s="6">
        <v>0</v>
      </c>
      <c r="I14" s="5">
        <f t="shared" si="0"/>
        <v>45.6</v>
      </c>
      <c r="J14" s="6" t="s">
        <v>59</v>
      </c>
      <c r="K14" s="8" t="s">
        <v>61</v>
      </c>
    </row>
    <row r="15" spans="1:11" s="1" customFormat="1" ht="24.95" customHeight="1" x14ac:dyDescent="0.2">
      <c r="A15" s="6">
        <v>10</v>
      </c>
      <c r="B15" s="6" t="s">
        <v>37</v>
      </c>
      <c r="C15" s="5" t="s">
        <v>15</v>
      </c>
      <c r="D15" s="7" t="s">
        <v>38</v>
      </c>
      <c r="E15" s="5" t="s">
        <v>15</v>
      </c>
      <c r="F15" s="5">
        <v>116</v>
      </c>
      <c r="G15" s="5">
        <v>101</v>
      </c>
      <c r="H15" s="5">
        <f>305+4</f>
        <v>309</v>
      </c>
      <c r="I15" s="5">
        <f>SUM(F15:H15)</f>
        <v>526</v>
      </c>
      <c r="J15" s="5" t="s">
        <v>19</v>
      </c>
      <c r="K15" s="4" t="s">
        <v>20</v>
      </c>
    </row>
    <row r="16" spans="1:11" s="1" customFormat="1" ht="24.95" customHeight="1" x14ac:dyDescent="0.2">
      <c r="A16" s="13" t="s">
        <v>21</v>
      </c>
      <c r="B16" s="13"/>
      <c r="C16" s="13"/>
      <c r="D16" s="13"/>
      <c r="E16" s="13"/>
      <c r="F16" s="13"/>
      <c r="G16" s="13"/>
      <c r="H16" s="13"/>
      <c r="I16" s="13"/>
      <c r="J16" s="13"/>
      <c r="K16" s="14"/>
    </row>
    <row r="17" spans="1:13" s="1" customFormat="1" ht="24.95" customHeight="1" x14ac:dyDescent="0.2">
      <c r="A17" s="6">
        <v>11</v>
      </c>
      <c r="B17" s="5" t="s">
        <v>22</v>
      </c>
      <c r="C17" s="10" t="s">
        <v>23</v>
      </c>
      <c r="D17" s="11"/>
      <c r="E17" s="12"/>
      <c r="F17" s="5">
        <v>0</v>
      </c>
      <c r="G17" s="5">
        <v>0</v>
      </c>
      <c r="H17" s="3">
        <v>467</v>
      </c>
      <c r="I17" s="6">
        <f>SUM(F17:H17)</f>
        <v>467</v>
      </c>
      <c r="J17" s="5" t="s">
        <v>19</v>
      </c>
      <c r="K17" s="4" t="s">
        <v>60</v>
      </c>
    </row>
    <row r="18" spans="1:13" s="1" customFormat="1" ht="24.95" customHeight="1" x14ac:dyDescent="0.2">
      <c r="A18" s="6">
        <v>12</v>
      </c>
      <c r="B18" s="5" t="s">
        <v>34</v>
      </c>
      <c r="C18" s="9" t="s">
        <v>24</v>
      </c>
      <c r="D18" s="9"/>
      <c r="E18" s="9"/>
      <c r="F18" s="5">
        <v>157</v>
      </c>
      <c r="G18" s="5">
        <v>0</v>
      </c>
      <c r="H18" s="3">
        <v>0</v>
      </c>
      <c r="I18" s="6">
        <f>SUM(F18:H18)</f>
        <v>157</v>
      </c>
      <c r="J18" s="5" t="s">
        <v>19</v>
      </c>
      <c r="K18" s="4" t="s">
        <v>25</v>
      </c>
      <c r="M18" s="1" t="s">
        <v>26</v>
      </c>
    </row>
    <row r="19" spans="1:13" s="1" customFormat="1" ht="24.95" customHeight="1" x14ac:dyDescent="0.2">
      <c r="A19" s="6">
        <v>13</v>
      </c>
      <c r="B19" s="5" t="s">
        <v>35</v>
      </c>
      <c r="C19" s="9" t="s">
        <v>24</v>
      </c>
      <c r="D19" s="9"/>
      <c r="E19" s="9"/>
      <c r="F19" s="6">
        <v>27.5</v>
      </c>
      <c r="G19" s="5">
        <v>71</v>
      </c>
      <c r="H19" s="3">
        <v>140</v>
      </c>
      <c r="I19" s="6">
        <f>SUM(F19:H19)</f>
        <v>238.5</v>
      </c>
      <c r="J19" s="5" t="s">
        <v>19</v>
      </c>
      <c r="K19" s="4" t="s">
        <v>25</v>
      </c>
    </row>
    <row r="20" spans="1:13" s="1" customFormat="1" ht="24.9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</sheetData>
  <mergeCells count="13">
    <mergeCell ref="A1:K1"/>
    <mergeCell ref="C2:E2"/>
    <mergeCell ref="F2:I2"/>
    <mergeCell ref="A4:K4"/>
    <mergeCell ref="K2:K3"/>
    <mergeCell ref="A2:A3"/>
    <mergeCell ref="B2:B3"/>
    <mergeCell ref="J2:J3"/>
    <mergeCell ref="C19:E19"/>
    <mergeCell ref="C18:E18"/>
    <mergeCell ref="C17:E17"/>
    <mergeCell ref="A12:K12"/>
    <mergeCell ref="A16:K16"/>
  </mergeCells>
  <phoneticPr fontId="4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8:D29"/>
  <sheetViews>
    <sheetView workbookViewId="0">
      <selection activeCell="D30" sqref="D30"/>
    </sheetView>
  </sheetViews>
  <sheetFormatPr defaultColWidth="9.33203125" defaultRowHeight="12.75" x14ac:dyDescent="0.2"/>
  <sheetData>
    <row r="18" spans="4:4" x14ac:dyDescent="0.2">
      <c r="D18">
        <v>277</v>
      </c>
    </row>
    <row r="19" spans="4:4" x14ac:dyDescent="0.2">
      <c r="D19">
        <v>164</v>
      </c>
    </row>
    <row r="20" spans="4:4" x14ac:dyDescent="0.2">
      <c r="D20">
        <v>275</v>
      </c>
    </row>
    <row r="21" spans="4:4" x14ac:dyDescent="0.2">
      <c r="D21">
        <v>126</v>
      </c>
    </row>
    <row r="22" spans="4:4" x14ac:dyDescent="0.2">
      <c r="D22">
        <v>263</v>
      </c>
    </row>
    <row r="23" spans="4:4" x14ac:dyDescent="0.2">
      <c r="D23">
        <v>628</v>
      </c>
    </row>
    <row r="24" spans="4:4" x14ac:dyDescent="0.2">
      <c r="D24">
        <v>58</v>
      </c>
    </row>
    <row r="25" spans="4:4" x14ac:dyDescent="0.2">
      <c r="D25">
        <v>178</v>
      </c>
    </row>
    <row r="26" spans="4:4" x14ac:dyDescent="0.2">
      <c r="D26">
        <v>112</v>
      </c>
    </row>
    <row r="27" spans="4:4" x14ac:dyDescent="0.2">
      <c r="D27">
        <v>476</v>
      </c>
    </row>
    <row r="28" spans="4:4" x14ac:dyDescent="0.2">
      <c r="D28">
        <v>223</v>
      </c>
    </row>
    <row r="29" spans="4:4" x14ac:dyDescent="0.2">
      <c r="D29">
        <f>SUM(D18:D28)</f>
        <v>2780</v>
      </c>
    </row>
  </sheetData>
  <phoneticPr fontId="4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苗木表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模型</dc:title>
  <cp:lastModifiedBy>Administrator</cp:lastModifiedBy>
  <dcterms:created xsi:type="dcterms:W3CDTF">2023-11-21T07:56:00Z</dcterms:created>
  <dcterms:modified xsi:type="dcterms:W3CDTF">2025-03-06T03:10:17Z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5B089C89976B43F1BD4C5D3E42D31DDD_13</vt:lpwstr>
  </property>
  <property fmtid="{D5CDD505-2E9C-101B-9397-08002B2CF9AE}" pid="3" name="KSOProductBuildVer">
    <vt:lpwstr>2052-12.1.0.18912</vt:lpwstr>
  </property>
</Properties>
</file>