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采购结果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Nigel Yao</author>
  </authors>
  <commentList>
    <comment ref="A1" authorId="0">
      <text>
        <r>
          <rPr>
            <b/>
            <sz val="9"/>
            <rFont val="宋体"/>
            <charset val="134"/>
          </rPr>
          <t>Nigel Yao:</t>
        </r>
        <r>
          <rPr>
            <sz val="9"/>
            <rFont val="宋体"/>
            <charset val="134"/>
          </rPr>
          <t xml:space="preserve">
需要与您导入的项目中包含的品目名称一致</t>
        </r>
      </text>
    </comment>
    <comment ref="D1" authorId="0">
      <text>
        <r>
          <rPr>
            <b/>
            <sz val="9"/>
            <rFont val="宋体"/>
            <charset val="134"/>
          </rPr>
          <t>Nigel Yao:</t>
        </r>
        <r>
          <rPr>
            <sz val="9"/>
            <rFont val="宋体"/>
            <charset val="134"/>
          </rPr>
          <t xml:space="preserve">
必填：大型企业、中型企业、小微企业</t>
        </r>
      </text>
    </comment>
    <comment ref="J1" authorId="0">
      <text>
        <r>
          <rPr>
            <b/>
            <sz val="9"/>
            <rFont val="宋体"/>
            <charset val="134"/>
          </rPr>
          <t>Nigel Yao:</t>
        </r>
        <r>
          <rPr>
            <sz val="9"/>
            <rFont val="宋体"/>
            <charset val="134"/>
          </rPr>
          <t xml:space="preserve">
货物类必填</t>
        </r>
      </text>
    </comment>
    <comment ref="K1" authorId="0">
      <text>
        <r>
          <rPr>
            <b/>
            <sz val="9"/>
            <rFont val="宋体"/>
            <charset val="134"/>
          </rPr>
          <t>Nigel Yao:</t>
        </r>
        <r>
          <rPr>
            <sz val="9"/>
            <rFont val="宋体"/>
            <charset val="134"/>
          </rPr>
          <t xml:space="preserve">
货物类必填</t>
        </r>
      </text>
    </comment>
    <comment ref="L1" authorId="0">
      <text>
        <r>
          <rPr>
            <b/>
            <sz val="9"/>
            <rFont val="宋体"/>
            <charset val="134"/>
          </rPr>
          <t>Nigel Yao:</t>
        </r>
        <r>
          <rPr>
            <sz val="9"/>
            <rFont val="宋体"/>
            <charset val="134"/>
          </rPr>
          <t xml:space="preserve">
货物类必填：大型企业、中型企业、小微企业</t>
        </r>
      </text>
    </comment>
    <comment ref="M1" authorId="0">
      <text>
        <r>
          <rPr>
            <b/>
            <sz val="9"/>
            <rFont val="宋体"/>
            <charset val="134"/>
          </rPr>
          <t>Nigel Yao:</t>
        </r>
        <r>
          <rPr>
            <sz val="9"/>
            <rFont val="宋体"/>
            <charset val="134"/>
          </rPr>
          <t xml:space="preserve">
货物类必填，内容请通过采购平台查询</t>
        </r>
      </text>
    </comment>
    <comment ref="N1" authorId="0">
      <text>
        <r>
          <rPr>
            <b/>
            <sz val="9"/>
            <rFont val="宋体"/>
            <charset val="134"/>
          </rPr>
          <t>Nigel Yao:</t>
        </r>
        <r>
          <rPr>
            <sz val="9"/>
            <rFont val="宋体"/>
            <charset val="134"/>
          </rPr>
          <t xml:space="preserve">
可选:国内、进口</t>
        </r>
      </text>
    </comment>
    <comment ref="O1" authorId="0">
      <text>
        <r>
          <rPr>
            <b/>
            <sz val="9"/>
            <rFont val="宋体"/>
            <charset val="134"/>
          </rPr>
          <t>Nigel Yao:</t>
        </r>
        <r>
          <rPr>
            <sz val="9"/>
            <rFont val="宋体"/>
            <charset val="134"/>
          </rPr>
          <t xml:space="preserve">
为进口时，必填国别，国别请通过采购系统查询</t>
        </r>
      </text>
    </comment>
    <comment ref="T1" authorId="0">
      <text>
        <r>
          <rPr>
            <b/>
            <sz val="9"/>
            <rFont val="宋体"/>
            <charset val="134"/>
          </rPr>
          <t>Nigel Yao:</t>
        </r>
        <r>
          <rPr>
            <sz val="9"/>
            <rFont val="宋体"/>
            <charset val="134"/>
          </rPr>
          <t xml:space="preserve">
可选：新能源、其他
仅在采购品目类型为车辆类时需要填写</t>
        </r>
      </text>
    </comment>
    <comment ref="U1" authorId="0">
      <text>
        <r>
          <rPr>
            <b/>
            <sz val="9"/>
            <rFont val="宋体"/>
            <charset val="134"/>
          </rPr>
          <t>Nigel Yao:</t>
        </r>
        <r>
          <rPr>
            <sz val="9"/>
            <rFont val="宋体"/>
            <charset val="134"/>
          </rPr>
          <t xml:space="preserve">
填写：一类、二类
仅服务类需要填写
一类为：政府保障自身运转所需要的服务
二类为：政府提供的公共服务</t>
        </r>
      </text>
    </comment>
    <comment ref="V1" authorId="0">
      <text>
        <r>
          <rPr>
            <b/>
            <sz val="9"/>
            <rFont val="宋体"/>
            <charset val="134"/>
          </rPr>
          <t>Nigel Yao:</t>
        </r>
        <r>
          <rPr>
            <sz val="9"/>
            <rFont val="宋体"/>
            <charset val="134"/>
          </rPr>
          <t xml:space="preserve">
节能、节水、环保</t>
        </r>
      </text>
    </comment>
    <comment ref="W1" authorId="0">
      <text>
        <r>
          <rPr>
            <b/>
            <sz val="9"/>
            <rFont val="宋体"/>
            <charset val="134"/>
          </rPr>
          <t>Nigel Yao:</t>
        </r>
        <r>
          <rPr>
            <sz val="9"/>
            <rFont val="宋体"/>
            <charset val="134"/>
          </rPr>
          <t xml:space="preserve">
监狱企业、福利企业、其他</t>
        </r>
      </text>
    </comment>
  </commentList>
</comments>
</file>

<file path=xl/sharedStrings.xml><?xml version="1.0" encoding="utf-8"?>
<sst xmlns="http://schemas.openxmlformats.org/spreadsheetml/2006/main" count="740" uniqueCount="149">
  <si>
    <t>采购品目</t>
  </si>
  <si>
    <t>采购品目编号</t>
  </si>
  <si>
    <t>中标供应商名称</t>
  </si>
  <si>
    <t>企业类型</t>
  </si>
  <si>
    <t>中标供应商地址</t>
  </si>
  <si>
    <t>统一社会信用代码</t>
  </si>
  <si>
    <t>商品名称</t>
  </si>
  <si>
    <t>商品型号</t>
  </si>
  <si>
    <t>商品品牌</t>
  </si>
  <si>
    <t>制造商名称</t>
  </si>
  <si>
    <t>制造商信用码</t>
  </si>
  <si>
    <t>制造商规模</t>
  </si>
  <si>
    <t>制造商地区</t>
  </si>
  <si>
    <t>产品类型</t>
  </si>
  <si>
    <t>产品国别</t>
  </si>
  <si>
    <t>采购数量</t>
  </si>
  <si>
    <t>计量单位</t>
  </si>
  <si>
    <t>分项单价（元）</t>
  </si>
  <si>
    <t>分项总价（元）</t>
  </si>
  <si>
    <t>（车辆类）车辆属性</t>
  </si>
  <si>
    <t>（服务类）服务类型</t>
  </si>
  <si>
    <t>产品属性</t>
  </si>
  <si>
    <t>特殊性质</t>
  </si>
  <si>
    <t>商品要求</t>
  </si>
  <si>
    <t>基本情况</t>
  </si>
  <si>
    <t xml:space="preserve"> 四层货架</t>
  </si>
  <si>
    <t xml:space="preserve"> </t>
  </si>
  <si>
    <t>北京育华世纪商贸有限公司</t>
  </si>
  <si>
    <t>微型企业</t>
  </si>
  <si>
    <t>北京市房山区城关街道羊头岗村北大件路北侧50米</t>
  </si>
  <si>
    <t>911101113067736713</t>
  </si>
  <si>
    <t>四层货架</t>
  </si>
  <si>
    <t>1200*500*1800
XKL-HJPB-4</t>
  </si>
  <si>
    <t>鑫康乐</t>
  </si>
  <si>
    <t>北京佳鑫康乐厨房设备有限公司</t>
  </si>
  <si>
    <t>91110106791608994L</t>
  </si>
  <si>
    <t>小型</t>
  </si>
  <si>
    <t>详见中标结果文件</t>
  </si>
  <si>
    <t>国内</t>
  </si>
  <si>
    <t>台</t>
  </si>
  <si>
    <t>其他</t>
  </si>
  <si>
    <t>详见中标文件</t>
  </si>
  <si>
    <t>脱水机</t>
  </si>
  <si>
    <t>910*640*1080
JG-TS-1</t>
  </si>
  <si>
    <t>德坤</t>
  </si>
  <si>
    <t>邢台德坤智能设备有限公司</t>
  </si>
  <si>
    <t>92130526MA086R4M6W</t>
  </si>
  <si>
    <t>微型</t>
  </si>
  <si>
    <t>电饼铛</t>
  </si>
  <si>
    <t>800*660*900
YCD45A</t>
  </si>
  <si>
    <t>新奥</t>
  </si>
  <si>
    <t>北京东方新奥食品机械有限公司玉田分公司</t>
  </si>
  <si>
    <t>91130229MA07UW1E56</t>
  </si>
  <si>
    <t>卧式和面机</t>
  </si>
  <si>
    <t>980*510*1010
HWJ50</t>
  </si>
  <si>
    <t>银鹰</t>
  </si>
  <si>
    <t>山东银鹰炊事机械有限公司</t>
  </si>
  <si>
    <t>91370181163440609M</t>
  </si>
  <si>
    <t>智能电炸炉</t>
  </si>
  <si>
    <t>950*580*800
EF-760</t>
  </si>
  <si>
    <t>华杰</t>
  </si>
  <si>
    <t>山东华杰厨业有限公司</t>
  </si>
  <si>
    <t>91371625772052468C</t>
  </si>
  <si>
    <t>馒头机</t>
  </si>
  <si>
    <t>1300*500*960
MG65II</t>
  </si>
  <si>
    <t>毛刷去皮机</t>
  </si>
  <si>
    <t>870*740*1150
JG-600</t>
  </si>
  <si>
    <t>双门蒸饭柜</t>
  </si>
  <si>
    <t>1150*900*1850
QX-ZF24-E125</t>
  </si>
  <si>
    <t>沁鑫</t>
  </si>
  <si>
    <t>广东沁鑫科技有限公司</t>
  </si>
  <si>
    <t>914419007962110482</t>
  </si>
  <si>
    <t>斩拌机</t>
  </si>
  <si>
    <t xml:space="preserve">780*710*960
CP30 </t>
  </si>
  <si>
    <t>美鹰</t>
  </si>
  <si>
    <t>山东美鹰食品设备有限公司</t>
  </si>
  <si>
    <t>91370181697467881A</t>
  </si>
  <si>
    <t>多功能切菜机</t>
  </si>
  <si>
    <t>1180*550*1260
JG-801</t>
  </si>
  <si>
    <t>保洁柜</t>
  </si>
  <si>
    <t>1200*500*1800
XKL-CWG</t>
  </si>
  <si>
    <t xml:space="preserve"> 廊坊市海迪空调设备有限公司</t>
  </si>
  <si>
    <t>热风循环双门消毒柜</t>
  </si>
  <si>
    <t>1310*690*1980
RTP720</t>
  </si>
  <si>
    <t>鑫康锐</t>
  </si>
  <si>
    <t>山东康锐厨业有限公司</t>
  </si>
  <si>
    <t>91371625397001115L</t>
  </si>
  <si>
    <t>四门双温雪柜</t>
  </si>
  <si>
    <t>1230*760*2005
MRFT48-4</t>
  </si>
  <si>
    <t>摩威尔</t>
  </si>
  <si>
    <t>杭州云冰制冷设备有限公司</t>
  </si>
  <si>
    <t>913301000709633986</t>
  </si>
  <si>
    <t>六门双温雪柜</t>
  </si>
  <si>
    <t>1845*760*2005
MRFT72-6</t>
  </si>
  <si>
    <t>六门冷冻雪柜</t>
  </si>
  <si>
    <t>1845*760*2005
CFT72-6</t>
  </si>
  <si>
    <t>卧式冷冻雪柜</t>
  </si>
  <si>
    <t>1800*800*800
DUF18-3</t>
  </si>
  <si>
    <t>环保净化烟罩</t>
  </si>
  <si>
    <t>25000*1750*600
HF-UV</t>
  </si>
  <si>
    <t>环峰</t>
  </si>
  <si>
    <t>宁波环峰消防技术有限公司</t>
  </si>
  <si>
    <t>913302063089921147</t>
  </si>
  <si>
    <t>平米</t>
  </si>
  <si>
    <t>排烟管道</t>
  </si>
  <si>
    <t>根据现场定制</t>
  </si>
  <si>
    <t>育华世纪</t>
  </si>
  <si>
    <t>加压排油烟机组</t>
  </si>
  <si>
    <t>MKFJ-25-6.3C</t>
  </si>
  <si>
    <t>麦凯</t>
  </si>
  <si>
    <t>东莞市麦凯环保科技有限公司</t>
  </si>
  <si>
    <t>91441900MA53GA3U8D</t>
  </si>
  <si>
    <t>高效净化装置</t>
  </si>
  <si>
    <t>ZST-YJ-EA700B</t>
  </si>
  <si>
    <t>速八</t>
  </si>
  <si>
    <t>嘉兴速净环保设备有限公司</t>
  </si>
  <si>
    <t>91330421770740080D</t>
  </si>
  <si>
    <t>风机底座</t>
  </si>
  <si>
    <t>与风机配套</t>
  </si>
  <si>
    <t>套</t>
  </si>
  <si>
    <t>软连接</t>
  </si>
  <si>
    <t>个</t>
  </si>
  <si>
    <t>减震器</t>
  </si>
  <si>
    <t>300KG
ZTG-30~1200</t>
  </si>
  <si>
    <t>捷防暖通</t>
  </si>
  <si>
    <t>上海捷防暖通设备有限公司</t>
  </si>
  <si>
    <t>91310118301596020C</t>
  </si>
  <si>
    <t>防火阀</t>
  </si>
  <si>
    <t>PFHF WSDc-K-1250*1000</t>
  </si>
  <si>
    <t>海迪</t>
  </si>
  <si>
    <t>91131002MA0F1JDT81</t>
  </si>
  <si>
    <t>消音器</t>
  </si>
  <si>
    <t>单星水池</t>
  </si>
  <si>
    <t>1000*750*800+15
XKL-XP-1</t>
  </si>
  <si>
    <t>1000*750*800+150
XKL-XP-1</t>
  </si>
  <si>
    <t>压面机</t>
  </si>
  <si>
    <t>900*545*1175
MT60</t>
  </si>
  <si>
    <t>三层六盘烤箱</t>
  </si>
  <si>
    <t>1330*930*1690
XYF-3HP-NM</t>
  </si>
  <si>
    <t>红菱</t>
  </si>
  <si>
    <t>广州红菱电热设备有限公司</t>
  </si>
  <si>
    <t>91440111191095128G</t>
  </si>
  <si>
    <t>篦子</t>
  </si>
  <si>
    <t>300*1.5</t>
  </si>
  <si>
    <t>米</t>
  </si>
  <si>
    <t>送风机组</t>
  </si>
  <si>
    <t>MKFJ-22-5.6C</t>
  </si>
  <si>
    <t>送风管道</t>
  </si>
  <si>
    <t>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</si>
</sst>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ont="1" quotePrefix="1">
      <alignment vertical="center"/>
    </xf>
    <xf numFmtId="0" fontId="2" fillId="0" borderId="0" xfId="0" applyFont="1" quotePrefix="1">
      <alignment vertical="center"/>
    </xf>
    <xf numFmtId="0" fontId="2" fillId="0" borderId="0" xfId="0" applyFont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3"/>
  <sheetViews>
    <sheetView tabSelected="1" zoomScale="70" zoomScaleNormal="70" workbookViewId="0">
      <selection activeCell="A2" sqref="$A2:$XFD2"/>
    </sheetView>
  </sheetViews>
  <sheetFormatPr defaultColWidth="9" defaultRowHeight="14.25"/>
  <cols>
    <col min="1" max="1" width="30.6666666666667" style="2" customWidth="1"/>
    <col min="2" max="2" width="16.4416666666667" style="2" customWidth="1"/>
    <col min="3" max="3" width="30.4416666666667" style="2" customWidth="1"/>
    <col min="4" max="4" width="14" style="2" customWidth="1"/>
    <col min="5" max="5" width="18.8833333333333" style="2" customWidth="1"/>
    <col min="6" max="6" width="19.6666666666667" style="2" customWidth="1"/>
    <col min="7" max="7" width="31.8833333333333" style="2" customWidth="1"/>
    <col min="8" max="8" width="17.775" style="2" customWidth="1"/>
    <col min="9" max="10" width="17.4416666666667" style="2" customWidth="1"/>
    <col min="11" max="11" width="21.2416666666667" style="2" customWidth="1"/>
    <col min="12" max="12" width="16.7166666666667" style="2" customWidth="1"/>
    <col min="13" max="13" width="17.4416666666667" style="2" customWidth="1"/>
    <col min="14" max="15" width="16.2166666666667" style="2" customWidth="1"/>
    <col min="16" max="16" width="16.3333333333333" style="2" customWidth="1"/>
    <col min="17" max="17" width="17.775" style="2" customWidth="1"/>
    <col min="18" max="19" width="18.4416666666667" style="2" customWidth="1"/>
    <col min="20" max="20" width="26" style="2" customWidth="1"/>
    <col min="21" max="21" width="25.8833333333333" style="2" customWidth="1"/>
    <col min="22" max="22" width="16.1083333333333" style="2" customWidth="1"/>
    <col min="23" max="23" width="16" style="2" customWidth="1"/>
    <col min="24" max="24" width="32.775" style="2" customWidth="1"/>
    <col min="25" max="25" width="18.1083333333333" style="2" customWidth="1"/>
    <col min="26" max="26" width="9" style="2" customWidth="1"/>
    <col min="27" max="16384" width="9" style="2"/>
  </cols>
  <sheetData>
    <row r="1" s="1" customFormat="1" ht="36" customHeight="1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ht="47" customHeight="1" spans="1:25">
      <c r="A2" s="4" t="s">
        <v>25</v>
      </c>
      <c r="B2" s="2" t="s">
        <v>26</v>
      </c>
      <c r="C2" s="2" t="s">
        <v>27</v>
      </c>
      <c r="D2" s="5" t="s">
        <v>28</v>
      </c>
      <c r="E2" s="6" t="s">
        <v>29</v>
      </c>
      <c r="F2" s="9" t="s">
        <v>30</v>
      </c>
      <c r="G2" s="5" t="s">
        <v>31</v>
      </c>
      <c r="H2" s="6" t="s">
        <v>32</v>
      </c>
      <c r="I2" s="5" t="s">
        <v>33</v>
      </c>
      <c r="J2" s="6" t="s">
        <v>34</v>
      </c>
      <c r="K2" s="2" t="s">
        <v>35</v>
      </c>
      <c r="L2" s="5" t="s">
        <v>36</v>
      </c>
      <c r="M2" s="5" t="s">
        <v>37</v>
      </c>
      <c r="N2" s="5" t="s">
        <v>38</v>
      </c>
      <c r="P2" s="5">
        <v>4</v>
      </c>
      <c r="Q2" s="5" t="s">
        <v>39</v>
      </c>
      <c r="R2" s="2">
        <v>1850</v>
      </c>
      <c r="S2" s="2">
        <f>P2*R2</f>
        <v>7400</v>
      </c>
      <c r="W2" s="5" t="s">
        <v>40</v>
      </c>
      <c r="X2" s="5" t="s">
        <v>41</v>
      </c>
      <c r="Y2" s="5" t="s">
        <v>41</v>
      </c>
    </row>
    <row r="3" ht="45" customHeight="1" spans="1:25">
      <c r="A3" s="4" t="s">
        <v>42</v>
      </c>
      <c r="C3" s="2" t="s">
        <v>27</v>
      </c>
      <c r="D3" s="5" t="s">
        <v>28</v>
      </c>
      <c r="E3" s="6" t="s">
        <v>29</v>
      </c>
      <c r="F3" s="9" t="s">
        <v>30</v>
      </c>
      <c r="G3" s="5" t="s">
        <v>42</v>
      </c>
      <c r="H3" s="6" t="s">
        <v>43</v>
      </c>
      <c r="I3" s="5" t="s">
        <v>44</v>
      </c>
      <c r="J3" s="6" t="s">
        <v>45</v>
      </c>
      <c r="K3" s="2" t="s">
        <v>46</v>
      </c>
      <c r="L3" s="5" t="s">
        <v>47</v>
      </c>
      <c r="M3" s="5" t="s">
        <v>37</v>
      </c>
      <c r="N3" s="5" t="s">
        <v>38</v>
      </c>
      <c r="P3" s="5">
        <v>1</v>
      </c>
      <c r="Q3" s="5" t="s">
        <v>39</v>
      </c>
      <c r="R3" s="2">
        <v>14500</v>
      </c>
      <c r="S3" s="2">
        <f t="shared" ref="S3:S18" si="0">P3*R3</f>
        <v>14500</v>
      </c>
      <c r="W3" s="5" t="s">
        <v>40</v>
      </c>
      <c r="X3" s="5" t="s">
        <v>41</v>
      </c>
      <c r="Y3" s="5" t="s">
        <v>41</v>
      </c>
    </row>
    <row r="4" ht="42.75" spans="1:25">
      <c r="A4" s="4" t="s">
        <v>48</v>
      </c>
      <c r="C4" s="2" t="s">
        <v>27</v>
      </c>
      <c r="D4" s="5" t="s">
        <v>28</v>
      </c>
      <c r="E4" s="6" t="s">
        <v>29</v>
      </c>
      <c r="F4" s="9" t="s">
        <v>30</v>
      </c>
      <c r="G4" s="5" t="s">
        <v>48</v>
      </c>
      <c r="H4" s="6" t="s">
        <v>49</v>
      </c>
      <c r="I4" s="5" t="s">
        <v>50</v>
      </c>
      <c r="J4" s="6" t="s">
        <v>51</v>
      </c>
      <c r="K4" s="2" t="s">
        <v>52</v>
      </c>
      <c r="L4" s="5" t="s">
        <v>36</v>
      </c>
      <c r="M4" s="5" t="s">
        <v>37</v>
      </c>
      <c r="N4" s="5" t="s">
        <v>38</v>
      </c>
      <c r="P4" s="5">
        <v>3</v>
      </c>
      <c r="Q4" s="5" t="s">
        <v>39</v>
      </c>
      <c r="R4" s="2">
        <v>1850</v>
      </c>
      <c r="S4" s="2">
        <f t="shared" si="0"/>
        <v>5550</v>
      </c>
      <c r="W4" s="5" t="s">
        <v>40</v>
      </c>
      <c r="X4" s="5" t="s">
        <v>41</v>
      </c>
      <c r="Y4" s="5" t="s">
        <v>41</v>
      </c>
    </row>
    <row r="5" ht="42.75" spans="1:25">
      <c r="A5" s="4" t="s">
        <v>53</v>
      </c>
      <c r="C5" s="2" t="s">
        <v>27</v>
      </c>
      <c r="D5" s="5" t="s">
        <v>28</v>
      </c>
      <c r="E5" s="6" t="s">
        <v>29</v>
      </c>
      <c r="F5" s="9" t="s">
        <v>30</v>
      </c>
      <c r="G5" s="5" t="s">
        <v>53</v>
      </c>
      <c r="H5" s="6" t="s">
        <v>54</v>
      </c>
      <c r="I5" s="5" t="s">
        <v>55</v>
      </c>
      <c r="J5" s="6" t="s">
        <v>56</v>
      </c>
      <c r="K5" s="2" t="s">
        <v>57</v>
      </c>
      <c r="L5" s="5" t="s">
        <v>36</v>
      </c>
      <c r="M5" s="5" t="s">
        <v>37</v>
      </c>
      <c r="N5" s="5" t="s">
        <v>38</v>
      </c>
      <c r="P5" s="5">
        <v>1</v>
      </c>
      <c r="Q5" s="5" t="s">
        <v>39</v>
      </c>
      <c r="R5" s="2">
        <v>6800</v>
      </c>
      <c r="S5" s="2">
        <f t="shared" si="0"/>
        <v>6800</v>
      </c>
      <c r="W5" s="5" t="s">
        <v>40</v>
      </c>
      <c r="X5" s="5" t="s">
        <v>41</v>
      </c>
      <c r="Y5" s="5" t="s">
        <v>41</v>
      </c>
    </row>
    <row r="6" ht="42.75" spans="1:25">
      <c r="A6" s="4" t="s">
        <v>53</v>
      </c>
      <c r="C6" s="2" t="s">
        <v>27</v>
      </c>
      <c r="D6" s="5" t="s">
        <v>28</v>
      </c>
      <c r="E6" s="6" t="s">
        <v>29</v>
      </c>
      <c r="F6" s="9" t="s">
        <v>30</v>
      </c>
      <c r="G6" s="5" t="s">
        <v>53</v>
      </c>
      <c r="H6" s="6" t="s">
        <v>54</v>
      </c>
      <c r="I6" s="5" t="s">
        <v>55</v>
      </c>
      <c r="J6" s="6" t="s">
        <v>56</v>
      </c>
      <c r="K6" s="2" t="s">
        <v>57</v>
      </c>
      <c r="L6" s="5" t="s">
        <v>36</v>
      </c>
      <c r="M6" s="5" t="s">
        <v>37</v>
      </c>
      <c r="N6" s="5" t="s">
        <v>38</v>
      </c>
      <c r="P6" s="5">
        <v>1</v>
      </c>
      <c r="Q6" s="5" t="s">
        <v>39</v>
      </c>
      <c r="R6" s="2">
        <v>6800</v>
      </c>
      <c r="S6" s="2">
        <f t="shared" si="0"/>
        <v>6800</v>
      </c>
      <c r="W6" s="5" t="s">
        <v>40</v>
      </c>
      <c r="X6" s="5" t="s">
        <v>41</v>
      </c>
      <c r="Y6" s="5" t="s">
        <v>41</v>
      </c>
    </row>
    <row r="7" ht="42.75" spans="1:25">
      <c r="A7" s="4" t="s">
        <v>58</v>
      </c>
      <c r="C7" s="2" t="s">
        <v>27</v>
      </c>
      <c r="D7" s="5" t="s">
        <v>28</v>
      </c>
      <c r="E7" s="6" t="s">
        <v>29</v>
      </c>
      <c r="F7" s="9" t="s">
        <v>30</v>
      </c>
      <c r="G7" s="5" t="s">
        <v>58</v>
      </c>
      <c r="H7" s="6" t="s">
        <v>59</v>
      </c>
      <c r="I7" s="5" t="s">
        <v>60</v>
      </c>
      <c r="J7" s="6" t="s">
        <v>61</v>
      </c>
      <c r="K7" s="2" t="s">
        <v>62</v>
      </c>
      <c r="L7" s="5" t="s">
        <v>36</v>
      </c>
      <c r="M7" s="5" t="s">
        <v>37</v>
      </c>
      <c r="N7" s="5" t="s">
        <v>38</v>
      </c>
      <c r="P7" s="5">
        <v>1</v>
      </c>
      <c r="Q7" s="5" t="s">
        <v>39</v>
      </c>
      <c r="R7" s="2">
        <v>3900</v>
      </c>
      <c r="S7" s="2">
        <f t="shared" si="0"/>
        <v>3900</v>
      </c>
      <c r="W7" s="5" t="s">
        <v>40</v>
      </c>
      <c r="X7" s="5" t="s">
        <v>41</v>
      </c>
      <c r="Y7" s="5" t="s">
        <v>41</v>
      </c>
    </row>
    <row r="8" ht="42.75" spans="1:25">
      <c r="A8" s="4" t="s">
        <v>63</v>
      </c>
      <c r="C8" s="2" t="s">
        <v>27</v>
      </c>
      <c r="D8" s="5" t="s">
        <v>28</v>
      </c>
      <c r="E8" s="6" t="s">
        <v>29</v>
      </c>
      <c r="F8" s="9" t="s">
        <v>30</v>
      </c>
      <c r="G8" s="5" t="s">
        <v>63</v>
      </c>
      <c r="H8" s="6" t="s">
        <v>64</v>
      </c>
      <c r="I8" s="5" t="s">
        <v>55</v>
      </c>
      <c r="J8" s="6" t="s">
        <v>56</v>
      </c>
      <c r="K8" s="2" t="s">
        <v>57</v>
      </c>
      <c r="L8" s="5" t="s">
        <v>36</v>
      </c>
      <c r="M8" s="5" t="s">
        <v>37</v>
      </c>
      <c r="N8" s="5" t="s">
        <v>38</v>
      </c>
      <c r="P8" s="5">
        <v>1</v>
      </c>
      <c r="Q8" s="5" t="s">
        <v>39</v>
      </c>
      <c r="R8" s="2">
        <v>8000</v>
      </c>
      <c r="S8" s="2">
        <f t="shared" si="0"/>
        <v>8000</v>
      </c>
      <c r="W8" s="5" t="s">
        <v>40</v>
      </c>
      <c r="X8" s="5" t="s">
        <v>41</v>
      </c>
      <c r="Y8" s="5" t="s">
        <v>41</v>
      </c>
    </row>
    <row r="9" ht="42.75" spans="1:25">
      <c r="A9" s="4" t="s">
        <v>65</v>
      </c>
      <c r="C9" s="2" t="s">
        <v>27</v>
      </c>
      <c r="D9" s="5" t="s">
        <v>28</v>
      </c>
      <c r="E9" s="6" t="s">
        <v>29</v>
      </c>
      <c r="F9" s="9" t="s">
        <v>30</v>
      </c>
      <c r="G9" s="5" t="s">
        <v>65</v>
      </c>
      <c r="H9" s="6" t="s">
        <v>66</v>
      </c>
      <c r="I9" s="5" t="s">
        <v>44</v>
      </c>
      <c r="J9" s="6" t="s">
        <v>45</v>
      </c>
      <c r="K9" s="2" t="s">
        <v>46</v>
      </c>
      <c r="L9" s="5" t="s">
        <v>47</v>
      </c>
      <c r="M9" s="5" t="s">
        <v>37</v>
      </c>
      <c r="N9" s="5" t="s">
        <v>38</v>
      </c>
      <c r="P9" s="5">
        <v>1</v>
      </c>
      <c r="Q9" s="5" t="s">
        <v>39</v>
      </c>
      <c r="R9" s="2">
        <v>9500</v>
      </c>
      <c r="S9" s="2">
        <f t="shared" si="0"/>
        <v>9500</v>
      </c>
      <c r="W9" s="5" t="s">
        <v>40</v>
      </c>
      <c r="X9" s="5" t="s">
        <v>41</v>
      </c>
      <c r="Y9" s="5" t="s">
        <v>41</v>
      </c>
    </row>
    <row r="10" ht="42.75" spans="1:25">
      <c r="A10" s="4" t="s">
        <v>67</v>
      </c>
      <c r="C10" s="2" t="s">
        <v>27</v>
      </c>
      <c r="D10" s="5" t="s">
        <v>28</v>
      </c>
      <c r="E10" s="6" t="s">
        <v>29</v>
      </c>
      <c r="F10" s="9" t="s">
        <v>30</v>
      </c>
      <c r="G10" s="5" t="s">
        <v>67</v>
      </c>
      <c r="H10" s="6" t="s">
        <v>68</v>
      </c>
      <c r="I10" s="5" t="s">
        <v>69</v>
      </c>
      <c r="J10" s="6" t="s">
        <v>70</v>
      </c>
      <c r="K10" s="10" t="s">
        <v>71</v>
      </c>
      <c r="L10" s="5" t="s">
        <v>36</v>
      </c>
      <c r="M10" s="5" t="s">
        <v>37</v>
      </c>
      <c r="N10" s="5" t="s">
        <v>38</v>
      </c>
      <c r="P10" s="5">
        <v>2</v>
      </c>
      <c r="Q10" s="5" t="s">
        <v>39</v>
      </c>
      <c r="R10" s="2">
        <v>17500</v>
      </c>
      <c r="S10" s="2">
        <f t="shared" si="0"/>
        <v>35000</v>
      </c>
      <c r="W10" s="5" t="s">
        <v>40</v>
      </c>
      <c r="X10" s="5" t="s">
        <v>41</v>
      </c>
      <c r="Y10" s="5" t="s">
        <v>41</v>
      </c>
    </row>
    <row r="11" ht="42.75" spans="1:25">
      <c r="A11" s="4" t="s">
        <v>72</v>
      </c>
      <c r="C11" s="2" t="s">
        <v>27</v>
      </c>
      <c r="D11" s="5" t="s">
        <v>28</v>
      </c>
      <c r="E11" s="6" t="s">
        <v>29</v>
      </c>
      <c r="F11" s="9" t="s">
        <v>30</v>
      </c>
      <c r="G11" s="5" t="s">
        <v>72</v>
      </c>
      <c r="H11" s="6" t="s">
        <v>73</v>
      </c>
      <c r="I11" s="5" t="s">
        <v>74</v>
      </c>
      <c r="J11" s="6" t="s">
        <v>75</v>
      </c>
      <c r="K11" s="2" t="s">
        <v>76</v>
      </c>
      <c r="L11" s="5" t="s">
        <v>36</v>
      </c>
      <c r="M11" s="5" t="s">
        <v>37</v>
      </c>
      <c r="N11" s="5" t="s">
        <v>38</v>
      </c>
      <c r="P11" s="5">
        <v>1</v>
      </c>
      <c r="Q11" s="5" t="s">
        <v>39</v>
      </c>
      <c r="R11" s="2">
        <v>5600</v>
      </c>
      <c r="S11" s="2">
        <f t="shared" si="0"/>
        <v>5600</v>
      </c>
      <c r="W11" s="5" t="s">
        <v>40</v>
      </c>
      <c r="X11" s="5" t="s">
        <v>41</v>
      </c>
      <c r="Y11" s="5" t="s">
        <v>41</v>
      </c>
    </row>
    <row r="12" ht="42.75" spans="1:25">
      <c r="A12" s="4" t="s">
        <v>77</v>
      </c>
      <c r="C12" s="2" t="s">
        <v>27</v>
      </c>
      <c r="D12" s="5" t="s">
        <v>28</v>
      </c>
      <c r="E12" s="6" t="s">
        <v>29</v>
      </c>
      <c r="F12" s="9" t="s">
        <v>30</v>
      </c>
      <c r="G12" s="5" t="s">
        <v>77</v>
      </c>
      <c r="H12" s="6" t="s">
        <v>78</v>
      </c>
      <c r="I12" s="5" t="s">
        <v>44</v>
      </c>
      <c r="J12" s="6" t="s">
        <v>45</v>
      </c>
      <c r="K12" s="2" t="s">
        <v>46</v>
      </c>
      <c r="L12" s="5" t="s">
        <v>47</v>
      </c>
      <c r="M12" s="5" t="s">
        <v>37</v>
      </c>
      <c r="N12" s="5" t="s">
        <v>38</v>
      </c>
      <c r="P12" s="5">
        <v>1</v>
      </c>
      <c r="Q12" s="5" t="s">
        <v>39</v>
      </c>
      <c r="R12" s="2">
        <v>14500</v>
      </c>
      <c r="S12" s="2">
        <f t="shared" si="0"/>
        <v>14500</v>
      </c>
      <c r="W12" s="5" t="s">
        <v>40</v>
      </c>
      <c r="X12" s="5" t="s">
        <v>41</v>
      </c>
      <c r="Y12" s="5" t="s">
        <v>41</v>
      </c>
    </row>
    <row r="13" ht="42.75" spans="1:25">
      <c r="A13" s="4" t="s">
        <v>79</v>
      </c>
      <c r="C13" s="2" t="s">
        <v>27</v>
      </c>
      <c r="D13" s="5" t="s">
        <v>28</v>
      </c>
      <c r="E13" s="6" t="s">
        <v>29</v>
      </c>
      <c r="F13" s="9" t="s">
        <v>30</v>
      </c>
      <c r="G13" s="5" t="s">
        <v>79</v>
      </c>
      <c r="H13" s="6" t="s">
        <v>80</v>
      </c>
      <c r="I13" s="5" t="s">
        <v>33</v>
      </c>
      <c r="J13" s="6" t="s">
        <v>81</v>
      </c>
      <c r="K13" s="2" t="s">
        <v>35</v>
      </c>
      <c r="L13" s="5" t="s">
        <v>36</v>
      </c>
      <c r="M13" s="5" t="s">
        <v>37</v>
      </c>
      <c r="N13" s="5" t="s">
        <v>38</v>
      </c>
      <c r="P13" s="5">
        <v>3</v>
      </c>
      <c r="Q13" s="5" t="s">
        <v>39</v>
      </c>
      <c r="R13" s="2">
        <v>5500</v>
      </c>
      <c r="S13" s="2">
        <f t="shared" si="0"/>
        <v>16500</v>
      </c>
      <c r="W13" s="5" t="s">
        <v>40</v>
      </c>
      <c r="X13" s="5" t="s">
        <v>41</v>
      </c>
      <c r="Y13" s="5" t="s">
        <v>41</v>
      </c>
    </row>
    <row r="14" ht="42.75" spans="1:25">
      <c r="A14" s="4" t="s">
        <v>82</v>
      </c>
      <c r="C14" s="2" t="s">
        <v>27</v>
      </c>
      <c r="D14" s="5" t="s">
        <v>28</v>
      </c>
      <c r="E14" s="6" t="s">
        <v>29</v>
      </c>
      <c r="F14" s="9" t="s">
        <v>30</v>
      </c>
      <c r="G14" s="5" t="s">
        <v>82</v>
      </c>
      <c r="H14" s="6" t="s">
        <v>83</v>
      </c>
      <c r="I14" s="5" t="s">
        <v>84</v>
      </c>
      <c r="J14" s="6" t="s">
        <v>85</v>
      </c>
      <c r="K14" s="2" t="s">
        <v>86</v>
      </c>
      <c r="L14" s="5" t="s">
        <v>47</v>
      </c>
      <c r="M14" s="5" t="s">
        <v>37</v>
      </c>
      <c r="N14" s="5" t="s">
        <v>38</v>
      </c>
      <c r="P14" s="5">
        <v>1</v>
      </c>
      <c r="Q14" s="5" t="s">
        <v>39</v>
      </c>
      <c r="R14" s="2">
        <v>6800</v>
      </c>
      <c r="S14" s="2">
        <f t="shared" si="0"/>
        <v>6800</v>
      </c>
      <c r="W14" s="5" t="s">
        <v>40</v>
      </c>
      <c r="X14" s="5" t="s">
        <v>41</v>
      </c>
      <c r="Y14" s="5" t="s">
        <v>41</v>
      </c>
    </row>
    <row r="15" ht="42.75" spans="1:25">
      <c r="A15" s="4" t="s">
        <v>87</v>
      </c>
      <c r="C15" s="2" t="s">
        <v>27</v>
      </c>
      <c r="D15" s="5" t="s">
        <v>28</v>
      </c>
      <c r="E15" s="6" t="s">
        <v>29</v>
      </c>
      <c r="F15" s="9" t="s">
        <v>30</v>
      </c>
      <c r="G15" s="5" t="s">
        <v>87</v>
      </c>
      <c r="H15" s="6" t="s">
        <v>88</v>
      </c>
      <c r="I15" s="5" t="s">
        <v>89</v>
      </c>
      <c r="J15" s="6" t="s">
        <v>90</v>
      </c>
      <c r="K15" s="11" t="s">
        <v>91</v>
      </c>
      <c r="L15" s="5" t="s">
        <v>36</v>
      </c>
      <c r="M15" s="5" t="s">
        <v>37</v>
      </c>
      <c r="N15" s="5" t="s">
        <v>38</v>
      </c>
      <c r="P15" s="5">
        <v>4</v>
      </c>
      <c r="Q15" s="5" t="s">
        <v>39</v>
      </c>
      <c r="R15" s="2">
        <v>8500</v>
      </c>
      <c r="S15" s="2">
        <f t="shared" si="0"/>
        <v>34000</v>
      </c>
      <c r="W15" s="5" t="s">
        <v>40</v>
      </c>
      <c r="X15" s="5" t="s">
        <v>41</v>
      </c>
      <c r="Y15" s="5" t="s">
        <v>41</v>
      </c>
    </row>
    <row r="16" ht="42.75" spans="1:25">
      <c r="A16" s="4" t="s">
        <v>92</v>
      </c>
      <c r="C16" s="2" t="s">
        <v>27</v>
      </c>
      <c r="D16" s="5" t="s">
        <v>28</v>
      </c>
      <c r="E16" s="6" t="s">
        <v>29</v>
      </c>
      <c r="F16" s="9" t="s">
        <v>30</v>
      </c>
      <c r="G16" s="5" t="s">
        <v>92</v>
      </c>
      <c r="H16" s="6" t="s">
        <v>93</v>
      </c>
      <c r="I16" s="5" t="s">
        <v>89</v>
      </c>
      <c r="J16" s="6" t="s">
        <v>90</v>
      </c>
      <c r="K16" s="11" t="s">
        <v>91</v>
      </c>
      <c r="L16" s="5" t="s">
        <v>36</v>
      </c>
      <c r="M16" s="5" t="s">
        <v>37</v>
      </c>
      <c r="N16" s="5" t="s">
        <v>38</v>
      </c>
      <c r="P16" s="5">
        <v>2</v>
      </c>
      <c r="Q16" s="5" t="s">
        <v>39</v>
      </c>
      <c r="R16" s="2">
        <v>11800</v>
      </c>
      <c r="S16" s="2">
        <f t="shared" si="0"/>
        <v>23600</v>
      </c>
      <c r="W16" s="5" t="s">
        <v>40</v>
      </c>
      <c r="X16" s="5" t="s">
        <v>41</v>
      </c>
      <c r="Y16" s="5" t="s">
        <v>41</v>
      </c>
    </row>
    <row r="17" ht="42.75" spans="1:25">
      <c r="A17" s="4" t="s">
        <v>94</v>
      </c>
      <c r="C17" s="2" t="s">
        <v>27</v>
      </c>
      <c r="D17" s="5" t="s">
        <v>28</v>
      </c>
      <c r="E17" s="6" t="s">
        <v>29</v>
      </c>
      <c r="F17" s="9" t="s">
        <v>30</v>
      </c>
      <c r="G17" s="5" t="s">
        <v>94</v>
      </c>
      <c r="H17" s="6" t="s">
        <v>95</v>
      </c>
      <c r="I17" s="5" t="s">
        <v>89</v>
      </c>
      <c r="J17" s="6" t="s">
        <v>90</v>
      </c>
      <c r="K17" s="11" t="s">
        <v>91</v>
      </c>
      <c r="L17" s="5" t="s">
        <v>36</v>
      </c>
      <c r="M17" s="5" t="s">
        <v>37</v>
      </c>
      <c r="N17" s="5" t="s">
        <v>38</v>
      </c>
      <c r="P17" s="5">
        <v>2</v>
      </c>
      <c r="Q17" s="5" t="s">
        <v>39</v>
      </c>
      <c r="R17" s="2">
        <v>10500</v>
      </c>
      <c r="S17" s="2">
        <f t="shared" si="0"/>
        <v>21000</v>
      </c>
      <c r="W17" s="5" t="s">
        <v>40</v>
      </c>
      <c r="X17" s="5" t="s">
        <v>41</v>
      </c>
      <c r="Y17" s="5" t="s">
        <v>41</v>
      </c>
    </row>
    <row r="18" ht="42.75" spans="1:25">
      <c r="A18" s="4" t="s">
        <v>96</v>
      </c>
      <c r="C18" s="2" t="s">
        <v>27</v>
      </c>
      <c r="D18" s="5" t="s">
        <v>28</v>
      </c>
      <c r="E18" s="6" t="s">
        <v>29</v>
      </c>
      <c r="F18" s="9" t="s">
        <v>30</v>
      </c>
      <c r="G18" s="5" t="s">
        <v>96</v>
      </c>
      <c r="H18" s="6" t="s">
        <v>97</v>
      </c>
      <c r="I18" s="5" t="s">
        <v>89</v>
      </c>
      <c r="J18" s="6" t="s">
        <v>90</v>
      </c>
      <c r="K18" s="11" t="s">
        <v>91</v>
      </c>
      <c r="L18" s="5" t="s">
        <v>36</v>
      </c>
      <c r="M18" s="5" t="s">
        <v>37</v>
      </c>
      <c r="N18" s="5" t="s">
        <v>38</v>
      </c>
      <c r="P18" s="5">
        <v>2</v>
      </c>
      <c r="Q18" s="5" t="s">
        <v>39</v>
      </c>
      <c r="R18" s="2">
        <v>4800</v>
      </c>
      <c r="S18" s="2">
        <f t="shared" si="0"/>
        <v>9600</v>
      </c>
      <c r="W18" s="5" t="s">
        <v>40</v>
      </c>
      <c r="X18" s="5" t="s">
        <v>41</v>
      </c>
      <c r="Y18" s="5" t="s">
        <v>41</v>
      </c>
    </row>
    <row r="19" ht="42.75" spans="1:25">
      <c r="A19" s="4" t="s">
        <v>98</v>
      </c>
      <c r="C19" s="2" t="s">
        <v>27</v>
      </c>
      <c r="D19" s="5" t="s">
        <v>28</v>
      </c>
      <c r="E19" s="6" t="s">
        <v>29</v>
      </c>
      <c r="F19" s="9" t="s">
        <v>30</v>
      </c>
      <c r="G19" s="5" t="s">
        <v>98</v>
      </c>
      <c r="H19" s="6" t="s">
        <v>99</v>
      </c>
      <c r="I19" s="5" t="s">
        <v>100</v>
      </c>
      <c r="J19" s="6" t="s">
        <v>101</v>
      </c>
      <c r="K19" s="10" t="s">
        <v>102</v>
      </c>
      <c r="L19" s="5" t="s">
        <v>36</v>
      </c>
      <c r="M19" s="5" t="s">
        <v>37</v>
      </c>
      <c r="N19" s="5" t="s">
        <v>38</v>
      </c>
      <c r="P19" s="5">
        <v>43.75</v>
      </c>
      <c r="Q19" s="5" t="s">
        <v>103</v>
      </c>
      <c r="R19" s="2">
        <v>5600</v>
      </c>
      <c r="S19" s="2">
        <f t="shared" ref="S19:S27" si="1">P19*R19</f>
        <v>245000</v>
      </c>
      <c r="W19" s="5" t="s">
        <v>40</v>
      </c>
      <c r="X19" s="5" t="s">
        <v>41</v>
      </c>
      <c r="Y19" s="5" t="s">
        <v>41</v>
      </c>
    </row>
    <row r="20" ht="42.75" spans="1:25">
      <c r="A20" s="4" t="s">
        <v>104</v>
      </c>
      <c r="C20" s="2" t="s">
        <v>27</v>
      </c>
      <c r="D20" s="5" t="s">
        <v>28</v>
      </c>
      <c r="E20" s="6" t="s">
        <v>29</v>
      </c>
      <c r="F20" s="9" t="s">
        <v>30</v>
      </c>
      <c r="G20" s="5" t="s">
        <v>104</v>
      </c>
      <c r="H20" s="6" t="s">
        <v>105</v>
      </c>
      <c r="I20" s="5" t="s">
        <v>106</v>
      </c>
      <c r="J20" s="6" t="s">
        <v>27</v>
      </c>
      <c r="K20" s="10" t="s">
        <v>30</v>
      </c>
      <c r="L20" s="5" t="s">
        <v>47</v>
      </c>
      <c r="M20" s="5" t="s">
        <v>37</v>
      </c>
      <c r="N20" s="5" t="s">
        <v>38</v>
      </c>
      <c r="P20" s="5">
        <v>500</v>
      </c>
      <c r="Q20" s="5" t="s">
        <v>103</v>
      </c>
      <c r="R20" s="2">
        <v>320</v>
      </c>
      <c r="S20" s="2">
        <f t="shared" si="1"/>
        <v>160000</v>
      </c>
      <c r="W20" s="5" t="s">
        <v>40</v>
      </c>
      <c r="X20" s="5" t="s">
        <v>41</v>
      </c>
      <c r="Y20" s="5" t="s">
        <v>41</v>
      </c>
    </row>
    <row r="21" ht="42.75" spans="1:25">
      <c r="A21" s="4" t="s">
        <v>107</v>
      </c>
      <c r="C21" s="2" t="s">
        <v>27</v>
      </c>
      <c r="D21" s="5" t="s">
        <v>28</v>
      </c>
      <c r="E21" s="6" t="s">
        <v>29</v>
      </c>
      <c r="F21" s="9" t="s">
        <v>30</v>
      </c>
      <c r="G21" s="5" t="s">
        <v>107</v>
      </c>
      <c r="H21" s="6" t="s">
        <v>108</v>
      </c>
      <c r="I21" s="5" t="s">
        <v>109</v>
      </c>
      <c r="J21" s="6" t="s">
        <v>110</v>
      </c>
      <c r="K21" s="2" t="s">
        <v>111</v>
      </c>
      <c r="L21" s="5" t="s">
        <v>36</v>
      </c>
      <c r="M21" s="5" t="s">
        <v>37</v>
      </c>
      <c r="N21" s="5" t="s">
        <v>38</v>
      </c>
      <c r="P21" s="5">
        <v>2</v>
      </c>
      <c r="Q21" s="5" t="s">
        <v>39</v>
      </c>
      <c r="R21" s="2">
        <v>28000</v>
      </c>
      <c r="S21" s="2">
        <f t="shared" si="1"/>
        <v>56000</v>
      </c>
      <c r="W21" s="5" t="s">
        <v>40</v>
      </c>
      <c r="X21" s="5" t="s">
        <v>41</v>
      </c>
      <c r="Y21" s="5" t="s">
        <v>41</v>
      </c>
    </row>
    <row r="22" ht="42.75" spans="1:25">
      <c r="A22" s="4" t="s">
        <v>112</v>
      </c>
      <c r="C22" s="2" t="s">
        <v>27</v>
      </c>
      <c r="D22" s="5" t="s">
        <v>28</v>
      </c>
      <c r="E22" s="6" t="s">
        <v>29</v>
      </c>
      <c r="F22" s="9" t="s">
        <v>30</v>
      </c>
      <c r="G22" s="5" t="s">
        <v>112</v>
      </c>
      <c r="H22" s="6" t="s">
        <v>113</v>
      </c>
      <c r="I22" s="5" t="s">
        <v>114</v>
      </c>
      <c r="J22" s="6" t="s">
        <v>115</v>
      </c>
      <c r="K22" s="2" t="s">
        <v>116</v>
      </c>
      <c r="L22" s="5" t="s">
        <v>36</v>
      </c>
      <c r="M22" s="5" t="s">
        <v>37</v>
      </c>
      <c r="N22" s="5" t="s">
        <v>38</v>
      </c>
      <c r="P22" s="5">
        <v>2</v>
      </c>
      <c r="Q22" s="5" t="s">
        <v>39</v>
      </c>
      <c r="R22" s="2">
        <v>38000</v>
      </c>
      <c r="S22" s="2">
        <f t="shared" si="1"/>
        <v>76000</v>
      </c>
      <c r="W22" s="5" t="s">
        <v>40</v>
      </c>
      <c r="X22" s="5" t="s">
        <v>41</v>
      </c>
      <c r="Y22" s="5" t="s">
        <v>41</v>
      </c>
    </row>
    <row r="23" ht="42.75" spans="1:25">
      <c r="A23" s="4" t="s">
        <v>117</v>
      </c>
      <c r="C23" s="2" t="s">
        <v>27</v>
      </c>
      <c r="D23" s="5" t="s">
        <v>28</v>
      </c>
      <c r="E23" s="6" t="s">
        <v>29</v>
      </c>
      <c r="F23" s="9" t="s">
        <v>30</v>
      </c>
      <c r="G23" s="5" t="s">
        <v>117</v>
      </c>
      <c r="H23" s="6" t="s">
        <v>118</v>
      </c>
      <c r="I23" s="5" t="s">
        <v>106</v>
      </c>
      <c r="J23" s="6" t="s">
        <v>27</v>
      </c>
      <c r="K23" s="10" t="s">
        <v>30</v>
      </c>
      <c r="L23" s="5" t="s">
        <v>47</v>
      </c>
      <c r="M23" s="5" t="s">
        <v>37</v>
      </c>
      <c r="N23" s="5" t="s">
        <v>38</v>
      </c>
      <c r="P23" s="5">
        <v>1</v>
      </c>
      <c r="Q23" s="5" t="s">
        <v>119</v>
      </c>
      <c r="R23" s="2">
        <v>3500</v>
      </c>
      <c r="S23" s="2">
        <f t="shared" si="1"/>
        <v>3500</v>
      </c>
      <c r="W23" s="5" t="s">
        <v>40</v>
      </c>
      <c r="X23" s="5" t="s">
        <v>41</v>
      </c>
      <c r="Y23" s="5" t="s">
        <v>41</v>
      </c>
    </row>
    <row r="24" ht="42.75" spans="1:25">
      <c r="A24" s="4" t="s">
        <v>120</v>
      </c>
      <c r="C24" s="2" t="s">
        <v>27</v>
      </c>
      <c r="D24" s="5" t="s">
        <v>28</v>
      </c>
      <c r="E24" s="6" t="s">
        <v>29</v>
      </c>
      <c r="F24" s="9" t="s">
        <v>30</v>
      </c>
      <c r="G24" s="5" t="s">
        <v>120</v>
      </c>
      <c r="H24" s="6" t="s">
        <v>118</v>
      </c>
      <c r="I24" s="5" t="s">
        <v>106</v>
      </c>
      <c r="J24" s="6" t="s">
        <v>27</v>
      </c>
      <c r="K24" s="10" t="s">
        <v>30</v>
      </c>
      <c r="L24" s="5" t="s">
        <v>47</v>
      </c>
      <c r="M24" s="5" t="s">
        <v>37</v>
      </c>
      <c r="N24" s="5" t="s">
        <v>38</v>
      </c>
      <c r="P24" s="5">
        <v>2</v>
      </c>
      <c r="Q24" s="5" t="s">
        <v>121</v>
      </c>
      <c r="R24" s="2">
        <v>800</v>
      </c>
      <c r="S24" s="2">
        <f t="shared" si="1"/>
        <v>1600</v>
      </c>
      <c r="W24" s="5" t="s">
        <v>40</v>
      </c>
      <c r="X24" s="5" t="s">
        <v>41</v>
      </c>
      <c r="Y24" s="5" t="s">
        <v>41</v>
      </c>
    </row>
    <row r="25" ht="42.75" spans="1:25">
      <c r="A25" s="4" t="s">
        <v>122</v>
      </c>
      <c r="C25" s="2" t="s">
        <v>27</v>
      </c>
      <c r="D25" s="5" t="s">
        <v>28</v>
      </c>
      <c r="E25" s="6" t="s">
        <v>29</v>
      </c>
      <c r="F25" s="9" t="s">
        <v>30</v>
      </c>
      <c r="G25" s="5" t="s">
        <v>122</v>
      </c>
      <c r="H25" s="6" t="s">
        <v>123</v>
      </c>
      <c r="I25" s="5" t="s">
        <v>124</v>
      </c>
      <c r="J25" s="6" t="s">
        <v>125</v>
      </c>
      <c r="K25" s="2" t="s">
        <v>126</v>
      </c>
      <c r="L25" s="5" t="s">
        <v>47</v>
      </c>
      <c r="M25" s="5" t="s">
        <v>37</v>
      </c>
      <c r="N25" s="5" t="s">
        <v>38</v>
      </c>
      <c r="P25" s="5">
        <v>4</v>
      </c>
      <c r="Q25" s="5" t="s">
        <v>121</v>
      </c>
      <c r="R25" s="2">
        <v>500</v>
      </c>
      <c r="S25" s="2">
        <f t="shared" si="1"/>
        <v>2000</v>
      </c>
      <c r="W25" s="5" t="s">
        <v>40</v>
      </c>
      <c r="X25" s="5" t="s">
        <v>41</v>
      </c>
      <c r="Y25" s="5" t="s">
        <v>41</v>
      </c>
    </row>
    <row r="26" ht="42.75" spans="1:25">
      <c r="A26" s="4" t="s">
        <v>127</v>
      </c>
      <c r="C26" s="2" t="s">
        <v>27</v>
      </c>
      <c r="D26" s="5" t="s">
        <v>28</v>
      </c>
      <c r="E26" s="6" t="s">
        <v>29</v>
      </c>
      <c r="F26" s="9" t="s">
        <v>30</v>
      </c>
      <c r="G26" s="5" t="s">
        <v>127</v>
      </c>
      <c r="H26" s="6" t="s">
        <v>128</v>
      </c>
      <c r="I26" s="5" t="s">
        <v>129</v>
      </c>
      <c r="J26" s="6" t="s">
        <v>81</v>
      </c>
      <c r="K26" s="2" t="s">
        <v>130</v>
      </c>
      <c r="L26" s="5" t="s">
        <v>36</v>
      </c>
      <c r="M26" s="5" t="s">
        <v>37</v>
      </c>
      <c r="N26" s="5" t="s">
        <v>38</v>
      </c>
      <c r="P26" s="5">
        <v>1</v>
      </c>
      <c r="Q26" s="5" t="s">
        <v>121</v>
      </c>
      <c r="R26" s="2">
        <v>1600</v>
      </c>
      <c r="S26" s="2">
        <f t="shared" si="1"/>
        <v>1600</v>
      </c>
      <c r="W26" s="5" t="s">
        <v>40</v>
      </c>
      <c r="X26" s="5" t="s">
        <v>41</v>
      </c>
      <c r="Y26" s="5" t="s">
        <v>41</v>
      </c>
    </row>
    <row r="27" ht="42.75" spans="1:25">
      <c r="A27" s="4" t="s">
        <v>131</v>
      </c>
      <c r="C27" s="2" t="s">
        <v>27</v>
      </c>
      <c r="D27" s="5" t="s">
        <v>28</v>
      </c>
      <c r="E27" s="6" t="s">
        <v>29</v>
      </c>
      <c r="F27" s="9" t="s">
        <v>30</v>
      </c>
      <c r="G27" s="5" t="s">
        <v>131</v>
      </c>
      <c r="H27" s="6" t="s">
        <v>105</v>
      </c>
      <c r="I27" s="5" t="s">
        <v>106</v>
      </c>
      <c r="J27" s="6" t="s">
        <v>27</v>
      </c>
      <c r="K27" s="10" t="s">
        <v>30</v>
      </c>
      <c r="L27" s="5" t="s">
        <v>47</v>
      </c>
      <c r="M27" s="5" t="s">
        <v>37</v>
      </c>
      <c r="N27" s="5" t="s">
        <v>38</v>
      </c>
      <c r="P27" s="5">
        <v>1</v>
      </c>
      <c r="Q27" s="5" t="s">
        <v>121</v>
      </c>
      <c r="R27" s="2">
        <v>2800</v>
      </c>
      <c r="S27" s="2">
        <f t="shared" si="1"/>
        <v>2800</v>
      </c>
      <c r="W27" s="5" t="s">
        <v>40</v>
      </c>
      <c r="X27" s="5" t="s">
        <v>41</v>
      </c>
      <c r="Y27" s="5" t="s">
        <v>41</v>
      </c>
    </row>
    <row r="28" ht="42.75" spans="1:25">
      <c r="A28" s="4" t="s">
        <v>132</v>
      </c>
      <c r="C28" s="2" t="s">
        <v>27</v>
      </c>
      <c r="D28" s="5" t="s">
        <v>28</v>
      </c>
      <c r="E28" s="6" t="s">
        <v>29</v>
      </c>
      <c r="F28" s="9" t="s">
        <v>30</v>
      </c>
      <c r="G28" s="5" t="s">
        <v>132</v>
      </c>
      <c r="H28" s="6" t="s">
        <v>133</v>
      </c>
      <c r="I28" s="5" t="s">
        <v>33</v>
      </c>
      <c r="J28" s="6" t="s">
        <v>34</v>
      </c>
      <c r="K28" s="2" t="s">
        <v>35</v>
      </c>
      <c r="L28" s="5" t="s">
        <v>36</v>
      </c>
      <c r="M28" s="5" t="s">
        <v>37</v>
      </c>
      <c r="N28" s="5" t="s">
        <v>38</v>
      </c>
      <c r="P28" s="5">
        <v>1</v>
      </c>
      <c r="Q28" s="5" t="s">
        <v>39</v>
      </c>
      <c r="R28" s="2">
        <v>2900</v>
      </c>
      <c r="S28" s="2">
        <f t="shared" ref="S28:S36" si="2">P28*R28</f>
        <v>2900</v>
      </c>
      <c r="W28" s="5" t="s">
        <v>40</v>
      </c>
      <c r="X28" s="5" t="s">
        <v>41</v>
      </c>
      <c r="Y28" s="5" t="s">
        <v>41</v>
      </c>
    </row>
    <row r="29" ht="42.75" spans="1:25">
      <c r="A29" s="4" t="s">
        <v>132</v>
      </c>
      <c r="C29" s="2" t="s">
        <v>27</v>
      </c>
      <c r="D29" s="5" t="s">
        <v>28</v>
      </c>
      <c r="E29" s="6" t="s">
        <v>29</v>
      </c>
      <c r="F29" s="9" t="s">
        <v>30</v>
      </c>
      <c r="G29" s="5" t="s">
        <v>132</v>
      </c>
      <c r="H29" s="6" t="s">
        <v>134</v>
      </c>
      <c r="I29" s="5" t="s">
        <v>33</v>
      </c>
      <c r="J29" s="6" t="s">
        <v>34</v>
      </c>
      <c r="K29" s="2" t="s">
        <v>35</v>
      </c>
      <c r="L29" s="5" t="s">
        <v>36</v>
      </c>
      <c r="M29" s="5" t="s">
        <v>37</v>
      </c>
      <c r="N29" s="5" t="s">
        <v>38</v>
      </c>
      <c r="P29" s="5">
        <v>1</v>
      </c>
      <c r="Q29" s="5" t="s">
        <v>39</v>
      </c>
      <c r="R29" s="2">
        <v>2900</v>
      </c>
      <c r="S29" s="2">
        <f t="shared" si="2"/>
        <v>2900</v>
      </c>
      <c r="W29" s="5" t="s">
        <v>40</v>
      </c>
      <c r="X29" s="5" t="s">
        <v>41</v>
      </c>
      <c r="Y29" s="5" t="s">
        <v>41</v>
      </c>
    </row>
    <row r="30" ht="42.75" spans="1:25">
      <c r="A30" s="4" t="s">
        <v>132</v>
      </c>
      <c r="C30" s="2" t="s">
        <v>27</v>
      </c>
      <c r="D30" s="5" t="s">
        <v>28</v>
      </c>
      <c r="E30" s="6" t="s">
        <v>29</v>
      </c>
      <c r="F30" s="9" t="s">
        <v>30</v>
      </c>
      <c r="G30" s="5" t="s">
        <v>132</v>
      </c>
      <c r="H30" s="6" t="s">
        <v>134</v>
      </c>
      <c r="I30" s="5" t="s">
        <v>33</v>
      </c>
      <c r="J30" s="6" t="s">
        <v>34</v>
      </c>
      <c r="K30" s="2" t="s">
        <v>35</v>
      </c>
      <c r="L30" s="5" t="s">
        <v>36</v>
      </c>
      <c r="M30" s="5" t="s">
        <v>37</v>
      </c>
      <c r="N30" s="5" t="s">
        <v>38</v>
      </c>
      <c r="P30" s="5">
        <v>1</v>
      </c>
      <c r="Q30" s="5" t="s">
        <v>39</v>
      </c>
      <c r="R30" s="2">
        <v>2900</v>
      </c>
      <c r="S30" s="2">
        <f t="shared" si="2"/>
        <v>2900</v>
      </c>
      <c r="W30" s="5" t="s">
        <v>40</v>
      </c>
      <c r="X30" s="5" t="s">
        <v>41</v>
      </c>
      <c r="Y30" s="5" t="s">
        <v>41</v>
      </c>
    </row>
    <row r="31" ht="42.75" spans="1:25">
      <c r="A31" s="4" t="s">
        <v>48</v>
      </c>
      <c r="C31" s="2" t="s">
        <v>27</v>
      </c>
      <c r="D31" s="5" t="s">
        <v>28</v>
      </c>
      <c r="E31" s="6" t="s">
        <v>29</v>
      </c>
      <c r="F31" s="9" t="s">
        <v>30</v>
      </c>
      <c r="G31" s="5" t="s">
        <v>48</v>
      </c>
      <c r="H31" s="6" t="s">
        <v>49</v>
      </c>
      <c r="I31" s="5" t="s">
        <v>50</v>
      </c>
      <c r="J31" s="6" t="s">
        <v>51</v>
      </c>
      <c r="K31" s="2" t="s">
        <v>52</v>
      </c>
      <c r="L31" s="5" t="s">
        <v>36</v>
      </c>
      <c r="M31" s="5" t="s">
        <v>37</v>
      </c>
      <c r="N31" s="5" t="s">
        <v>38</v>
      </c>
      <c r="P31" s="5">
        <v>2</v>
      </c>
      <c r="Q31" s="5" t="s">
        <v>39</v>
      </c>
      <c r="R31" s="2">
        <v>1850</v>
      </c>
      <c r="S31" s="2">
        <f t="shared" si="2"/>
        <v>3700</v>
      </c>
      <c r="W31" s="5" t="s">
        <v>40</v>
      </c>
      <c r="X31" s="5" t="s">
        <v>41</v>
      </c>
      <c r="Y31" s="5" t="s">
        <v>41</v>
      </c>
    </row>
    <row r="32" ht="42.75" spans="1:25">
      <c r="A32" s="4" t="s">
        <v>135</v>
      </c>
      <c r="C32" s="2" t="s">
        <v>27</v>
      </c>
      <c r="D32" s="5" t="s">
        <v>28</v>
      </c>
      <c r="E32" s="6" t="s">
        <v>29</v>
      </c>
      <c r="F32" s="9" t="s">
        <v>30</v>
      </c>
      <c r="G32" s="5" t="s">
        <v>135</v>
      </c>
      <c r="H32" s="6" t="s">
        <v>136</v>
      </c>
      <c r="I32" s="5" t="s">
        <v>55</v>
      </c>
      <c r="J32" s="6" t="s">
        <v>56</v>
      </c>
      <c r="K32" s="2" t="s">
        <v>57</v>
      </c>
      <c r="L32" s="5" t="s">
        <v>36</v>
      </c>
      <c r="M32" s="5" t="s">
        <v>37</v>
      </c>
      <c r="N32" s="5" t="s">
        <v>38</v>
      </c>
      <c r="P32" s="5">
        <v>1</v>
      </c>
      <c r="Q32" s="5" t="s">
        <v>39</v>
      </c>
      <c r="R32" s="2">
        <v>6850</v>
      </c>
      <c r="S32" s="2">
        <f t="shared" si="2"/>
        <v>6850</v>
      </c>
      <c r="W32" s="5" t="s">
        <v>40</v>
      </c>
      <c r="X32" s="5" t="s">
        <v>41</v>
      </c>
      <c r="Y32" s="5" t="s">
        <v>41</v>
      </c>
    </row>
    <row r="33" ht="42.75" spans="1:25">
      <c r="A33" s="4" t="s">
        <v>137</v>
      </c>
      <c r="C33" s="2" t="s">
        <v>27</v>
      </c>
      <c r="D33" s="5" t="s">
        <v>28</v>
      </c>
      <c r="E33" s="6" t="s">
        <v>29</v>
      </c>
      <c r="F33" s="9" t="s">
        <v>30</v>
      </c>
      <c r="G33" s="5" t="s">
        <v>137</v>
      </c>
      <c r="H33" s="6" t="s">
        <v>138</v>
      </c>
      <c r="I33" s="5" t="s">
        <v>139</v>
      </c>
      <c r="J33" s="6" t="s">
        <v>140</v>
      </c>
      <c r="K33" s="2" t="s">
        <v>141</v>
      </c>
      <c r="L33" s="5" t="s">
        <v>36</v>
      </c>
      <c r="M33" s="5" t="s">
        <v>37</v>
      </c>
      <c r="N33" s="5" t="s">
        <v>38</v>
      </c>
      <c r="P33" s="5">
        <v>1</v>
      </c>
      <c r="Q33" s="5" t="s">
        <v>39</v>
      </c>
      <c r="R33" s="2">
        <v>13500</v>
      </c>
      <c r="S33" s="2">
        <f t="shared" si="2"/>
        <v>13500</v>
      </c>
      <c r="W33" s="5" t="s">
        <v>40</v>
      </c>
      <c r="X33" s="5" t="s">
        <v>41</v>
      </c>
      <c r="Y33" s="5" t="s">
        <v>41</v>
      </c>
    </row>
    <row r="34" ht="42.75" spans="1:25">
      <c r="A34" s="4" t="s">
        <v>79</v>
      </c>
      <c r="C34" s="2" t="s">
        <v>27</v>
      </c>
      <c r="D34" s="5" t="s">
        <v>28</v>
      </c>
      <c r="E34" s="6" t="s">
        <v>29</v>
      </c>
      <c r="F34" s="9" t="s">
        <v>30</v>
      </c>
      <c r="G34" s="5" t="s">
        <v>79</v>
      </c>
      <c r="H34" s="6" t="s">
        <v>80</v>
      </c>
      <c r="I34" s="5" t="s">
        <v>33</v>
      </c>
      <c r="J34" s="6" t="s">
        <v>34</v>
      </c>
      <c r="K34" s="2" t="s">
        <v>35</v>
      </c>
      <c r="L34" s="5" t="s">
        <v>36</v>
      </c>
      <c r="M34" s="5" t="s">
        <v>37</v>
      </c>
      <c r="N34" s="5" t="s">
        <v>38</v>
      </c>
      <c r="P34" s="5">
        <v>8</v>
      </c>
      <c r="Q34" s="5" t="s">
        <v>39</v>
      </c>
      <c r="R34" s="2">
        <v>5500</v>
      </c>
      <c r="S34" s="2">
        <f t="shared" si="2"/>
        <v>44000</v>
      </c>
      <c r="W34" s="5" t="s">
        <v>40</v>
      </c>
      <c r="X34" s="5" t="s">
        <v>41</v>
      </c>
      <c r="Y34" s="5" t="s">
        <v>41</v>
      </c>
    </row>
    <row r="35" ht="42.75" spans="1:25">
      <c r="A35" s="4" t="s">
        <v>82</v>
      </c>
      <c r="C35" s="2" t="s">
        <v>27</v>
      </c>
      <c r="D35" s="5" t="s">
        <v>28</v>
      </c>
      <c r="E35" s="6" t="s">
        <v>29</v>
      </c>
      <c r="F35" s="9" t="s">
        <v>30</v>
      </c>
      <c r="G35" s="5" t="s">
        <v>82</v>
      </c>
      <c r="H35" s="5" t="s">
        <v>83</v>
      </c>
      <c r="I35" s="5" t="s">
        <v>84</v>
      </c>
      <c r="J35" s="6" t="s">
        <v>85</v>
      </c>
      <c r="K35" s="2" t="s">
        <v>86</v>
      </c>
      <c r="L35" s="5" t="s">
        <v>47</v>
      </c>
      <c r="M35" s="5" t="s">
        <v>37</v>
      </c>
      <c r="N35" s="5" t="s">
        <v>38</v>
      </c>
      <c r="P35" s="5">
        <v>3</v>
      </c>
      <c r="Q35" s="5" t="s">
        <v>39</v>
      </c>
      <c r="R35" s="2">
        <v>6800</v>
      </c>
      <c r="S35" s="2">
        <f t="shared" si="2"/>
        <v>20400</v>
      </c>
      <c r="W35" s="5" t="s">
        <v>40</v>
      </c>
      <c r="X35" s="5" t="s">
        <v>41</v>
      </c>
      <c r="Y35" s="5" t="s">
        <v>41</v>
      </c>
    </row>
    <row r="36" ht="42.75" spans="1:25">
      <c r="A36" s="4" t="s">
        <v>142</v>
      </c>
      <c r="C36" s="2" t="s">
        <v>27</v>
      </c>
      <c r="D36" s="5" t="s">
        <v>28</v>
      </c>
      <c r="E36" s="6" t="s">
        <v>29</v>
      </c>
      <c r="F36" s="9" t="s">
        <v>30</v>
      </c>
      <c r="G36" s="5" t="s">
        <v>142</v>
      </c>
      <c r="H36" s="5" t="s">
        <v>143</v>
      </c>
      <c r="I36" s="5" t="s">
        <v>106</v>
      </c>
      <c r="J36" s="6" t="s">
        <v>27</v>
      </c>
      <c r="K36" s="10" t="s">
        <v>30</v>
      </c>
      <c r="L36" s="5" t="s">
        <v>47</v>
      </c>
      <c r="M36" s="5" t="s">
        <v>37</v>
      </c>
      <c r="N36" s="5" t="s">
        <v>38</v>
      </c>
      <c r="P36" s="5">
        <v>70</v>
      </c>
      <c r="Q36" s="5" t="s">
        <v>144</v>
      </c>
      <c r="R36" s="2">
        <v>380</v>
      </c>
      <c r="S36" s="2">
        <f t="shared" si="2"/>
        <v>26600</v>
      </c>
      <c r="W36" s="5" t="s">
        <v>40</v>
      </c>
      <c r="X36" s="5" t="s">
        <v>41</v>
      </c>
      <c r="Y36" s="5" t="s">
        <v>41</v>
      </c>
    </row>
    <row r="37" ht="42.75" spans="1:25">
      <c r="A37" s="4" t="s">
        <v>145</v>
      </c>
      <c r="C37" s="2" t="s">
        <v>27</v>
      </c>
      <c r="D37" s="5" t="s">
        <v>28</v>
      </c>
      <c r="E37" s="6" t="s">
        <v>29</v>
      </c>
      <c r="F37" s="9" t="s">
        <v>30</v>
      </c>
      <c r="G37" s="5" t="s">
        <v>145</v>
      </c>
      <c r="H37" s="6" t="s">
        <v>146</v>
      </c>
      <c r="I37" s="5" t="s">
        <v>109</v>
      </c>
      <c r="J37" s="6" t="s">
        <v>110</v>
      </c>
      <c r="K37" s="2" t="s">
        <v>111</v>
      </c>
      <c r="L37" s="5" t="s">
        <v>36</v>
      </c>
      <c r="M37" s="5" t="s">
        <v>37</v>
      </c>
      <c r="N37" s="5" t="s">
        <v>38</v>
      </c>
      <c r="P37" s="5">
        <v>2</v>
      </c>
      <c r="Q37" s="5" t="s">
        <v>39</v>
      </c>
      <c r="R37" s="2">
        <v>23600</v>
      </c>
      <c r="S37" s="2">
        <f t="shared" ref="S37:S43" si="3">P37*R37</f>
        <v>47200</v>
      </c>
      <c r="W37" s="5" t="s">
        <v>40</v>
      </c>
      <c r="X37" s="5" t="s">
        <v>41</v>
      </c>
      <c r="Y37" s="5" t="s">
        <v>41</v>
      </c>
    </row>
    <row r="38" ht="42.75" spans="1:25">
      <c r="A38" s="4" t="s">
        <v>147</v>
      </c>
      <c r="C38" s="2" t="s">
        <v>27</v>
      </c>
      <c r="D38" s="5" t="s">
        <v>28</v>
      </c>
      <c r="E38" s="6" t="s">
        <v>29</v>
      </c>
      <c r="F38" s="9" t="s">
        <v>30</v>
      </c>
      <c r="G38" s="5" t="s">
        <v>147</v>
      </c>
      <c r="H38" s="6" t="s">
        <v>105</v>
      </c>
      <c r="I38" s="5" t="s">
        <v>106</v>
      </c>
      <c r="J38" s="6" t="s">
        <v>27</v>
      </c>
      <c r="K38" s="10" t="s">
        <v>30</v>
      </c>
      <c r="L38" s="5" t="s">
        <v>47</v>
      </c>
      <c r="M38" s="5" t="s">
        <v>37</v>
      </c>
      <c r="N38" s="5" t="s">
        <v>38</v>
      </c>
      <c r="P38" s="5">
        <v>400</v>
      </c>
      <c r="Q38" s="5" t="s">
        <v>148</v>
      </c>
      <c r="R38" s="2">
        <v>320</v>
      </c>
      <c r="S38" s="2">
        <f t="shared" si="3"/>
        <v>128000</v>
      </c>
      <c r="W38" s="5" t="s">
        <v>40</v>
      </c>
      <c r="X38" s="5" t="s">
        <v>41</v>
      </c>
      <c r="Y38" s="5" t="s">
        <v>41</v>
      </c>
    </row>
    <row r="39" ht="42.75" spans="1:25">
      <c r="A39" s="4" t="s">
        <v>117</v>
      </c>
      <c r="C39" s="2" t="s">
        <v>27</v>
      </c>
      <c r="D39" s="5" t="s">
        <v>28</v>
      </c>
      <c r="E39" s="6" t="s">
        <v>29</v>
      </c>
      <c r="F39" s="9" t="s">
        <v>30</v>
      </c>
      <c r="G39" s="5" t="s">
        <v>117</v>
      </c>
      <c r="H39" s="6" t="s">
        <v>118</v>
      </c>
      <c r="I39" s="5" t="s">
        <v>106</v>
      </c>
      <c r="J39" s="6" t="s">
        <v>27</v>
      </c>
      <c r="K39" s="10" t="s">
        <v>30</v>
      </c>
      <c r="L39" s="5" t="s">
        <v>47</v>
      </c>
      <c r="M39" s="5" t="s">
        <v>37</v>
      </c>
      <c r="N39" s="5" t="s">
        <v>38</v>
      </c>
      <c r="P39" s="5">
        <v>1</v>
      </c>
      <c r="Q39" s="5" t="s">
        <v>119</v>
      </c>
      <c r="R39" s="2">
        <v>3500</v>
      </c>
      <c r="S39" s="2">
        <f t="shared" si="3"/>
        <v>3500</v>
      </c>
      <c r="W39" s="5" t="s">
        <v>40</v>
      </c>
      <c r="X39" s="5" t="s">
        <v>41</v>
      </c>
      <c r="Y39" s="5" t="s">
        <v>41</v>
      </c>
    </row>
    <row r="40" ht="42.75" spans="1:25">
      <c r="A40" s="4" t="s">
        <v>120</v>
      </c>
      <c r="C40" s="2" t="s">
        <v>27</v>
      </c>
      <c r="D40" s="5" t="s">
        <v>28</v>
      </c>
      <c r="E40" s="6" t="s">
        <v>29</v>
      </c>
      <c r="F40" s="9" t="s">
        <v>30</v>
      </c>
      <c r="G40" s="5" t="s">
        <v>120</v>
      </c>
      <c r="H40" s="6" t="s">
        <v>118</v>
      </c>
      <c r="I40" s="5" t="s">
        <v>106</v>
      </c>
      <c r="J40" s="6" t="s">
        <v>27</v>
      </c>
      <c r="K40" s="10" t="s">
        <v>30</v>
      </c>
      <c r="L40" s="5" t="s">
        <v>47</v>
      </c>
      <c r="M40" s="5" t="s">
        <v>37</v>
      </c>
      <c r="N40" s="5" t="s">
        <v>38</v>
      </c>
      <c r="P40" s="5">
        <v>2</v>
      </c>
      <c r="Q40" s="5" t="s">
        <v>121</v>
      </c>
      <c r="R40" s="2">
        <v>800</v>
      </c>
      <c r="S40" s="2">
        <f t="shared" si="3"/>
        <v>1600</v>
      </c>
      <c r="W40" s="5" t="s">
        <v>40</v>
      </c>
      <c r="X40" s="5" t="s">
        <v>41</v>
      </c>
      <c r="Y40" s="5" t="s">
        <v>41</v>
      </c>
    </row>
    <row r="41" ht="42.75" spans="1:25">
      <c r="A41" s="4" t="s">
        <v>122</v>
      </c>
      <c r="C41" s="2" t="s">
        <v>27</v>
      </c>
      <c r="D41" s="5" t="s">
        <v>28</v>
      </c>
      <c r="E41" s="6" t="s">
        <v>29</v>
      </c>
      <c r="F41" s="9" t="s">
        <v>30</v>
      </c>
      <c r="G41" s="5" t="s">
        <v>122</v>
      </c>
      <c r="H41" s="6" t="s">
        <v>123</v>
      </c>
      <c r="I41" s="5" t="s">
        <v>124</v>
      </c>
      <c r="J41" s="6" t="s">
        <v>125</v>
      </c>
      <c r="K41" s="2" t="s">
        <v>126</v>
      </c>
      <c r="L41" s="5" t="s">
        <v>47</v>
      </c>
      <c r="M41" s="5" t="s">
        <v>37</v>
      </c>
      <c r="N41" s="5" t="s">
        <v>38</v>
      </c>
      <c r="P41" s="5">
        <v>4</v>
      </c>
      <c r="Q41" s="5" t="s">
        <v>121</v>
      </c>
      <c r="R41" s="2">
        <v>500</v>
      </c>
      <c r="S41" s="2">
        <f t="shared" si="3"/>
        <v>2000</v>
      </c>
      <c r="W41" s="5" t="s">
        <v>40</v>
      </c>
      <c r="X41" s="5" t="s">
        <v>41</v>
      </c>
      <c r="Y41" s="5" t="s">
        <v>41</v>
      </c>
    </row>
    <row r="42" ht="42.75" spans="1:25">
      <c r="A42" s="4" t="s">
        <v>127</v>
      </c>
      <c r="C42" s="2" t="s">
        <v>27</v>
      </c>
      <c r="D42" s="5" t="s">
        <v>28</v>
      </c>
      <c r="E42" s="6" t="s">
        <v>29</v>
      </c>
      <c r="F42" s="9" t="s">
        <v>30</v>
      </c>
      <c r="G42" s="5" t="s">
        <v>127</v>
      </c>
      <c r="H42" s="6" t="s">
        <v>128</v>
      </c>
      <c r="I42" s="5" t="s">
        <v>129</v>
      </c>
      <c r="J42" s="6" t="s">
        <v>81</v>
      </c>
      <c r="K42" s="2" t="s">
        <v>130</v>
      </c>
      <c r="L42" s="5" t="s">
        <v>36</v>
      </c>
      <c r="M42" s="5" t="s">
        <v>37</v>
      </c>
      <c r="N42" s="5" t="s">
        <v>38</v>
      </c>
      <c r="P42" s="5">
        <v>1</v>
      </c>
      <c r="Q42" s="5" t="s">
        <v>121</v>
      </c>
      <c r="R42" s="2">
        <v>1600</v>
      </c>
      <c r="S42" s="2">
        <f t="shared" si="3"/>
        <v>1600</v>
      </c>
      <c r="W42" s="5" t="s">
        <v>40</v>
      </c>
      <c r="X42" s="5" t="s">
        <v>41</v>
      </c>
      <c r="Y42" s="5" t="s">
        <v>41</v>
      </c>
    </row>
    <row r="43" ht="42.75" spans="1:25">
      <c r="A43" s="4" t="s">
        <v>131</v>
      </c>
      <c r="C43" s="2" t="s">
        <v>27</v>
      </c>
      <c r="D43" s="5" t="s">
        <v>28</v>
      </c>
      <c r="E43" s="6" t="s">
        <v>29</v>
      </c>
      <c r="F43" s="9" t="s">
        <v>30</v>
      </c>
      <c r="G43" s="5" t="s">
        <v>131</v>
      </c>
      <c r="H43" s="6" t="s">
        <v>105</v>
      </c>
      <c r="I43" s="5" t="s">
        <v>106</v>
      </c>
      <c r="J43" s="6" t="s">
        <v>27</v>
      </c>
      <c r="K43" s="10" t="s">
        <v>30</v>
      </c>
      <c r="L43" s="5" t="s">
        <v>47</v>
      </c>
      <c r="M43" s="5" t="s">
        <v>37</v>
      </c>
      <c r="N43" s="5" t="s">
        <v>38</v>
      </c>
      <c r="P43" s="5">
        <v>1</v>
      </c>
      <c r="Q43" s="5" t="s">
        <v>121</v>
      </c>
      <c r="R43" s="2">
        <v>2800</v>
      </c>
      <c r="S43" s="2">
        <f t="shared" si="3"/>
        <v>2800</v>
      </c>
      <c r="W43" s="5" t="s">
        <v>40</v>
      </c>
      <c r="X43" s="5" t="s">
        <v>41</v>
      </c>
      <c r="Y43" s="5" t="s">
        <v>41</v>
      </c>
    </row>
  </sheetData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采购结果明细表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Yao</dc:creator>
  <cp:lastModifiedBy>Administrator</cp:lastModifiedBy>
  <dcterms:created xsi:type="dcterms:W3CDTF">2018-08-05T04:26:00Z</dcterms:created>
  <dcterms:modified xsi:type="dcterms:W3CDTF">2025-07-29T03:21:20Z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BF129192E14445A5B41F9874510422BC_13</vt:lpwstr>
  </property>
</Properties>
</file>