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<sst xmlns="http://schemas.openxmlformats.org/spreadsheetml/2006/main" count="379" uniqueCount="161">
  <si>
    <t>序号</t>
  </si>
  <si>
    <t>分项名称</t>
  </si>
  <si>
    <t>制造商/生产厂家</t>
  </si>
  <si>
    <t>产地/国别</t>
  </si>
  <si>
    <t>制造商统一社会信用代码</t>
  </si>
  <si>
    <t>制造商规模</t>
  </si>
  <si>
    <t>制造商所属性别</t>
  </si>
  <si>
    <t>外商投资类型</t>
  </si>
  <si>
    <t>品牌</t>
  </si>
  <si>
    <t>规格、型号</t>
  </si>
  <si>
    <t>单价（元）</t>
  </si>
  <si>
    <t>数量</t>
  </si>
  <si>
    <t>合价（元）</t>
  </si>
  <si>
    <t>一新增设备</t>
  </si>
  <si>
    <t>（一）灶台等食品加工设备类</t>
  </si>
  <si>
    <t>五层货架</t>
  </si>
  <si>
    <t>国瑞天诚（北京）设备有限公司</t>
  </si>
  <si>
    <t>北京/中国</t>
  </si>
  <si>
    <t>91110105MABWRKB32X</t>
  </si>
  <si>
    <t>微型</t>
  </si>
  <si>
    <t>女</t>
  </si>
  <si>
    <t>内资</t>
  </si>
  <si>
    <t>国瑞</t>
  </si>
  <si>
    <t>1200*500*1800、定制</t>
  </si>
  <si>
    <t>绞切机</t>
  </si>
  <si>
    <t>广东恒联食品机械有限公司</t>
  </si>
  <si>
    <t>广东/中国</t>
  </si>
  <si>
    <t>91440113753495765W</t>
  </si>
  <si>
    <t>小型</t>
  </si>
  <si>
    <t>男</t>
  </si>
  <si>
    <t>恒联</t>
  </si>
  <si>
    <t>670*495*760、JQHS400L-L</t>
  </si>
  <si>
    <t>双层工作台</t>
  </si>
  <si>
    <t>1800*760*800、定制</t>
  </si>
  <si>
    <t>土豆去皮机</t>
  </si>
  <si>
    <t>山东银鹰炊事机械有限公司</t>
  </si>
  <si>
    <t>山东/中国</t>
  </si>
  <si>
    <t>91370181163440609M</t>
  </si>
  <si>
    <r>
      <rPr>
        <sz val="11"/>
        <color rgb="FF000000"/>
        <rFont val="宋体"/>
        <charset val="134"/>
      </rPr>
      <t>内资</t>
    </r>
    <r>
      <rPr>
        <sz val="11"/>
        <color rgb="FF000000"/>
        <rFont val="宋体"/>
        <charset val="134"/>
      </rPr>
      <t xml:space="preserve"> </t>
    </r>
  </si>
  <si>
    <t>银鹰</t>
  </si>
  <si>
    <t xml:space="preserve">850*600*1100、TP450 </t>
  </si>
  <si>
    <t>多功能切菜机</t>
  </si>
  <si>
    <t>1300*550*1255、YQC-850</t>
  </si>
  <si>
    <t>▲电磁单头大锅灶</t>
  </si>
  <si>
    <t>广东沁鑫科技有限公司</t>
  </si>
  <si>
    <t>914419007962110482</t>
  </si>
  <si>
    <t>沁鑫</t>
  </si>
  <si>
    <t>1200*1300*800+400、QX-D1000-E130</t>
  </si>
  <si>
    <t>灶间拼台</t>
  </si>
  <si>
    <t>300*1350*800、定制</t>
  </si>
  <si>
    <t>调料车</t>
  </si>
  <si>
    <t>720*540*800、定制</t>
  </si>
  <si>
    <t>多功能搅拌机</t>
  </si>
  <si>
    <t>江苏三麦食品机械有限公司</t>
  </si>
  <si>
    <t>江苏/中学</t>
  </si>
  <si>
    <t>91320900571386672C</t>
  </si>
  <si>
    <t>外商单独投资</t>
  </si>
  <si>
    <t>三麦</t>
  </si>
  <si>
    <t>620*640*1070、SC-40L</t>
  </si>
  <si>
    <t>压面机</t>
  </si>
  <si>
    <t>河北创骏食品机械制造有限公司</t>
  </si>
  <si>
    <t>河北/中国</t>
  </si>
  <si>
    <t>91130525MA08WDQD6E</t>
  </si>
  <si>
    <t>鑫创骏</t>
  </si>
  <si>
    <t>1150*620*1380、MT-60A</t>
  </si>
  <si>
    <t>双门醒发箱</t>
  </si>
  <si>
    <t>广东元焙烘焙设备有限公司</t>
  </si>
  <si>
    <t>91440101MA9UU1QTX8</t>
  </si>
  <si>
    <t>至麦</t>
  </si>
  <si>
    <t>1000*740*1930、ZF-D32</t>
  </si>
  <si>
    <t>电饼铛</t>
  </si>
  <si>
    <t>北京东方新奥食品机械有限公司玉田分公司</t>
  </si>
  <si>
    <t>91130229MA07UW1E56</t>
  </si>
  <si>
    <t>东方新奥</t>
  </si>
  <si>
    <t>800*660*900、YCD45A</t>
  </si>
  <si>
    <t>三层六盘烤箱</t>
  </si>
  <si>
    <t>1210*805*1475、ZK-A306D</t>
  </si>
  <si>
    <t>双门蒸饭柜</t>
  </si>
  <si>
    <t>1150*900*1800、QX-ZF24-E125</t>
  </si>
  <si>
    <t>（二）洗消设备类</t>
  </si>
  <si>
    <t>、</t>
  </si>
  <si>
    <t>洗手池</t>
  </si>
  <si>
    <t>500*500*800、定制</t>
  </si>
  <si>
    <t>感应龙头</t>
  </si>
  <si>
    <t>鹤山市力多澳卫浴实业有限公司</t>
  </si>
  <si>
    <t>91440784337914561X</t>
  </si>
  <si>
    <t>龙旗嘉业</t>
  </si>
  <si>
    <t>感应、LQ-GY28</t>
  </si>
  <si>
    <t>单星水池</t>
  </si>
  <si>
    <t>1000*750*800、定制</t>
  </si>
  <si>
    <t>臭氧机消毒机</t>
  </si>
  <si>
    <t>广州巨联环保科技有限公司</t>
  </si>
  <si>
    <t>广州/中国</t>
  </si>
  <si>
    <t>91440101MA9Y7CN79P</t>
  </si>
  <si>
    <t>毕坚</t>
  </si>
  <si>
    <t>600*185*250、JL-X1</t>
  </si>
  <si>
    <t>墩布池</t>
  </si>
  <si>
    <t>500*500*500、定制</t>
  </si>
  <si>
    <t>热风循环消毒库</t>
  </si>
  <si>
    <t>广东帅盾科技有限公司</t>
  </si>
  <si>
    <t>91440604MA5346D69P</t>
  </si>
  <si>
    <t>帅盾</t>
  </si>
  <si>
    <t>4500*4700*2600、定制</t>
  </si>
  <si>
    <t>蒸汽机</t>
  </si>
  <si>
    <t>广东卓益智慧节能环保设备有限公司</t>
  </si>
  <si>
    <t>91441900MA7FX1YK67</t>
  </si>
  <si>
    <t>卓益</t>
  </si>
  <si>
    <t>600*600*1050、ZY-ZQFSQ-60-07</t>
  </si>
  <si>
    <t>超声波浸泡池</t>
  </si>
  <si>
    <t>北京市厨尔乐厨房设备有限公司</t>
  </si>
  <si>
    <t>91110112745479001B</t>
  </si>
  <si>
    <t>普瑞姆</t>
  </si>
  <si>
    <t>1200*750*800、CX1200</t>
  </si>
  <si>
    <t>通道式洗碗机</t>
  </si>
  <si>
    <t>宁波超胜商用厨房设备有限公司</t>
  </si>
  <si>
    <t>宁波/中国</t>
  </si>
  <si>
    <t>91330206309020106N</t>
  </si>
  <si>
    <t>超胜</t>
  </si>
  <si>
    <t>1550*860*1423、CSB200</t>
  </si>
  <si>
    <t>环保净化烟罩</t>
  </si>
  <si>
    <t>2000*1200*600、定制</t>
  </si>
  <si>
    <t>洗碗机排气风机</t>
  </si>
  <si>
    <t>苏州北沃环保设备有限公司</t>
  </si>
  <si>
    <t>苏州/中国</t>
  </si>
  <si>
    <t>91320507MA1NB5EX2X</t>
  </si>
  <si>
    <t>北沃</t>
  </si>
  <si>
    <t>6000m³/h、BWF-10</t>
  </si>
  <si>
    <t>排烟管道</t>
  </si>
  <si>
    <t>根据现场、定制</t>
  </si>
  <si>
    <t>风机底座</t>
  </si>
  <si>
    <t>与风柜配套、定制</t>
  </si>
  <si>
    <t>软连接</t>
  </si>
  <si>
    <t>与风机配套、定制</t>
  </si>
  <si>
    <t>减震器</t>
  </si>
  <si>
    <t>天津市兄弟减震器科技有限公司</t>
  </si>
  <si>
    <t>天津/中国</t>
  </si>
  <si>
    <t>911201100796188224</t>
  </si>
  <si>
    <t>中震</t>
  </si>
  <si>
    <t>与风机配套、ZD-7</t>
  </si>
  <si>
    <t>防火阀</t>
  </si>
  <si>
    <t>北京祥盛环保科技有限公司</t>
  </si>
  <si>
    <t>91110111MA00AAF39E</t>
  </si>
  <si>
    <t>祥盛环科</t>
  </si>
  <si>
    <t>与管道匹配、FHF WSDc-FK型</t>
  </si>
  <si>
    <t>消音器</t>
  </si>
  <si>
    <t>根据现场情况、定制</t>
  </si>
  <si>
    <t>紫外线消毒灯</t>
  </si>
  <si>
    <t>宁波丽吉尔电器科技有限公司</t>
  </si>
  <si>
    <t>91330201MACE4DE249</t>
  </si>
  <si>
    <t>丽吉尔</t>
  </si>
  <si>
    <t>1050*96*53、D-30</t>
  </si>
  <si>
    <t>（三）排风净化设备类</t>
  </si>
  <si>
    <t>加压排油烟机组</t>
  </si>
  <si>
    <t>云浮市恒宝通风设备有限公司</t>
  </si>
  <si>
    <t>云浮/中国</t>
  </si>
  <si>
    <t>91445302759200278B</t>
  </si>
  <si>
    <t>恒宝</t>
  </si>
  <si>
    <t xml:space="preserve">30000m³/h
3、DEF-25 </t>
  </si>
  <si>
    <t>10000*1750*600、定制</t>
  </si>
  <si>
    <t>4000*1200*600、定制</t>
  </si>
  <si>
    <t>总价（元）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</si>
</sst>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.5"/>
  <cols>
    <col min="1" max="1" width="5.875" style="2" customWidth="1"/>
    <col min="2" max="2" width="9.125" style="2" customWidth="1"/>
    <col min="3" max="3" width="10.375" style="3" customWidth="1"/>
    <col min="4" max="4" width="9.625" style="3" customWidth="1"/>
    <col min="5" max="5" width="11.25" style="3" customWidth="1"/>
    <col min="6" max="9" width="9" style="3"/>
    <col min="10" max="10" width="12.5" style="3" customWidth="1"/>
    <col min="11" max="11" width="11.375" style="4" customWidth="1"/>
    <col min="12" max="12" width="7.375" style="3" customWidth="1"/>
    <col min="13" max="13" width="12.875" style="4"/>
    <col min="14" max="14" width="5.5" style="5" customWidth="1"/>
    <col min="15" max="16384" width="9" style="2"/>
  </cols>
  <sheetData>
    <row r="1" s="1" customFormat="1" ht="42.75" spans="1:14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8" t="s">
        <v>10</v>
      </c>
      <c r="L1" s="6" t="s">
        <v>11</v>
      </c>
      <c r="M1" s="18" t="s">
        <v>12</v>
      </c>
      <c r="N1" s="19"/>
    </row>
    <row r="2" s="2" customFormat="1" spans="1:14">
      <c r="A2" s="8" t="s">
        <v>13</v>
      </c>
      <c r="B2" s="8"/>
      <c r="C2" s="9"/>
      <c r="D2" s="9"/>
      <c r="E2" s="9"/>
      <c r="F2" s="9"/>
      <c r="G2" s="9"/>
      <c r="H2" s="9"/>
      <c r="I2" s="9"/>
      <c r="J2" s="9"/>
      <c r="K2" s="20"/>
      <c r="L2" s="10"/>
      <c r="M2" s="20"/>
      <c r="N2" s="5"/>
    </row>
    <row r="3" s="2" customFormat="1" spans="1:14">
      <c r="A3" s="8" t="s">
        <v>14</v>
      </c>
      <c r="B3" s="8"/>
      <c r="C3" s="9"/>
      <c r="D3" s="9"/>
      <c r="E3" s="9"/>
      <c r="F3" s="9"/>
      <c r="G3" s="9"/>
      <c r="H3" s="9"/>
      <c r="I3" s="9"/>
      <c r="J3" s="9"/>
      <c r="K3" s="20"/>
      <c r="L3" s="10"/>
      <c r="M3" s="20"/>
      <c r="N3" s="5"/>
    </row>
    <row r="4" s="2" customFormat="1" ht="40.5" spans="1:14">
      <c r="A4" s="10">
        <v>1</v>
      </c>
      <c r="B4" s="10" t="s">
        <v>15</v>
      </c>
      <c r="C4" s="9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9" t="s">
        <v>23</v>
      </c>
      <c r="K4" s="20">
        <v>1990</v>
      </c>
      <c r="L4" s="10">
        <v>12</v>
      </c>
      <c r="M4" s="20">
        <f t="shared" ref="M4:M18" si="0">K4*L4</f>
        <v>23880</v>
      </c>
      <c r="N4" s="21"/>
    </row>
    <row r="5" s="2" customFormat="1" ht="40.5" spans="1:14">
      <c r="A5" s="10">
        <v>2</v>
      </c>
      <c r="B5" s="10" t="s">
        <v>24</v>
      </c>
      <c r="C5" s="10" t="s">
        <v>25</v>
      </c>
      <c r="D5" s="10" t="s">
        <v>26</v>
      </c>
      <c r="E5" s="10" t="s">
        <v>27</v>
      </c>
      <c r="F5" s="10" t="s">
        <v>28</v>
      </c>
      <c r="G5" s="10" t="s">
        <v>29</v>
      </c>
      <c r="H5" s="10" t="s">
        <v>21</v>
      </c>
      <c r="I5" s="10" t="s">
        <v>30</v>
      </c>
      <c r="J5" s="9" t="s">
        <v>31</v>
      </c>
      <c r="K5" s="20">
        <v>20401</v>
      </c>
      <c r="L5" s="10">
        <v>1</v>
      </c>
      <c r="M5" s="20">
        <f t="shared" si="0"/>
        <v>20401</v>
      </c>
      <c r="N5" s="21"/>
    </row>
    <row r="6" s="2" customFormat="1" ht="40.5" spans="1:14">
      <c r="A6" s="10">
        <v>3</v>
      </c>
      <c r="B6" s="10" t="s">
        <v>32</v>
      </c>
      <c r="C6" s="9" t="s">
        <v>16</v>
      </c>
      <c r="D6" s="10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0" t="s">
        <v>22</v>
      </c>
      <c r="J6" s="9" t="s">
        <v>33</v>
      </c>
      <c r="K6" s="20">
        <v>2587</v>
      </c>
      <c r="L6" s="10">
        <v>4</v>
      </c>
      <c r="M6" s="20">
        <f t="shared" si="0"/>
        <v>10348</v>
      </c>
      <c r="N6" s="21"/>
    </row>
    <row r="7" s="2" customFormat="1" ht="40.5" spans="1:14">
      <c r="A7" s="10">
        <v>4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28</v>
      </c>
      <c r="G7" s="10" t="s">
        <v>29</v>
      </c>
      <c r="H7" s="10" t="s">
        <v>38</v>
      </c>
      <c r="I7" s="10" t="s">
        <v>39</v>
      </c>
      <c r="J7" s="9" t="s">
        <v>40</v>
      </c>
      <c r="K7" s="20">
        <v>9752</v>
      </c>
      <c r="L7" s="10">
        <v>2</v>
      </c>
      <c r="M7" s="20">
        <f t="shared" si="0"/>
        <v>19504</v>
      </c>
      <c r="N7" s="21"/>
    </row>
    <row r="8" s="2" customFormat="1" ht="40.5" spans="1:14">
      <c r="A8" s="10">
        <v>5</v>
      </c>
      <c r="B8" s="10" t="s">
        <v>41</v>
      </c>
      <c r="C8" s="10" t="s">
        <v>35</v>
      </c>
      <c r="D8" s="10" t="s">
        <v>36</v>
      </c>
      <c r="E8" s="10" t="s">
        <v>37</v>
      </c>
      <c r="F8" s="10" t="s">
        <v>28</v>
      </c>
      <c r="G8" s="10" t="s">
        <v>29</v>
      </c>
      <c r="H8" s="10" t="s">
        <v>38</v>
      </c>
      <c r="I8" s="10" t="s">
        <v>39</v>
      </c>
      <c r="J8" s="9" t="s">
        <v>42</v>
      </c>
      <c r="K8" s="20">
        <v>28661</v>
      </c>
      <c r="L8" s="10">
        <v>1</v>
      </c>
      <c r="M8" s="20">
        <f t="shared" si="0"/>
        <v>28661</v>
      </c>
      <c r="N8" s="21"/>
    </row>
    <row r="9" s="2" customFormat="1" ht="40.5" spans="1:14">
      <c r="A9" s="10">
        <v>6</v>
      </c>
      <c r="B9" s="10" t="s">
        <v>43</v>
      </c>
      <c r="C9" s="10" t="s">
        <v>44</v>
      </c>
      <c r="D9" s="10" t="s">
        <v>26</v>
      </c>
      <c r="E9" s="10" t="s">
        <v>45</v>
      </c>
      <c r="F9" s="10" t="s">
        <v>28</v>
      </c>
      <c r="G9" s="10" t="s">
        <v>29</v>
      </c>
      <c r="H9" s="10" t="s">
        <v>21</v>
      </c>
      <c r="I9" s="10" t="s">
        <v>46</v>
      </c>
      <c r="J9" s="9" t="s">
        <v>47</v>
      </c>
      <c r="K9" s="20">
        <v>16420</v>
      </c>
      <c r="L9" s="10">
        <v>8</v>
      </c>
      <c r="M9" s="20">
        <f t="shared" si="0"/>
        <v>131360</v>
      </c>
      <c r="N9" s="21"/>
    </row>
    <row r="10" s="2" customFormat="1" ht="40.5" spans="1:14">
      <c r="A10" s="10">
        <v>7</v>
      </c>
      <c r="B10" s="10" t="s">
        <v>48</v>
      </c>
      <c r="C10" s="9" t="s">
        <v>16</v>
      </c>
      <c r="D10" s="10" t="s">
        <v>17</v>
      </c>
      <c r="E10" s="10" t="s">
        <v>18</v>
      </c>
      <c r="F10" s="10" t="s">
        <v>19</v>
      </c>
      <c r="G10" s="10" t="s">
        <v>20</v>
      </c>
      <c r="H10" s="10" t="s">
        <v>21</v>
      </c>
      <c r="I10" s="10" t="s">
        <v>22</v>
      </c>
      <c r="J10" s="9" t="s">
        <v>49</v>
      </c>
      <c r="K10" s="20">
        <v>1244</v>
      </c>
      <c r="L10" s="10">
        <v>8</v>
      </c>
      <c r="M10" s="20">
        <f t="shared" si="0"/>
        <v>9952</v>
      </c>
      <c r="N10" s="21"/>
    </row>
    <row r="11" s="2" customFormat="1" ht="40.5" spans="1:14">
      <c r="A11" s="10">
        <v>8</v>
      </c>
      <c r="B11" s="10" t="s">
        <v>50</v>
      </c>
      <c r="C11" s="9" t="s">
        <v>16</v>
      </c>
      <c r="D11" s="10" t="s">
        <v>17</v>
      </c>
      <c r="E11" s="10" t="s">
        <v>18</v>
      </c>
      <c r="F11" s="10" t="s">
        <v>19</v>
      </c>
      <c r="G11" s="10" t="s">
        <v>20</v>
      </c>
      <c r="H11" s="10" t="s">
        <v>21</v>
      </c>
      <c r="I11" s="10" t="s">
        <v>22</v>
      </c>
      <c r="J11" s="9" t="s">
        <v>51</v>
      </c>
      <c r="K11" s="20">
        <v>1343</v>
      </c>
      <c r="L11" s="10">
        <v>2</v>
      </c>
      <c r="M11" s="20">
        <f t="shared" si="0"/>
        <v>2686</v>
      </c>
      <c r="N11" s="21"/>
    </row>
    <row r="12" s="2" customFormat="1" ht="40.5" spans="1:14">
      <c r="A12" s="10">
        <v>9</v>
      </c>
      <c r="B12" s="10" t="s">
        <v>52</v>
      </c>
      <c r="C12" s="9" t="s">
        <v>53</v>
      </c>
      <c r="D12" s="9" t="s">
        <v>54</v>
      </c>
      <c r="E12" s="9" t="s">
        <v>55</v>
      </c>
      <c r="F12" s="9" t="s">
        <v>28</v>
      </c>
      <c r="G12" s="9" t="s">
        <v>29</v>
      </c>
      <c r="H12" s="9" t="s">
        <v>56</v>
      </c>
      <c r="I12" s="22" t="s">
        <v>57</v>
      </c>
      <c r="J12" s="9" t="s">
        <v>58</v>
      </c>
      <c r="K12" s="20">
        <v>17714</v>
      </c>
      <c r="L12" s="10">
        <v>1</v>
      </c>
      <c r="M12" s="20">
        <f t="shared" si="0"/>
        <v>17714</v>
      </c>
      <c r="N12" s="21"/>
    </row>
    <row r="13" s="2" customFormat="1" ht="57" spans="1:14">
      <c r="A13" s="10">
        <v>10</v>
      </c>
      <c r="B13" s="10" t="s">
        <v>59</v>
      </c>
      <c r="C13" s="11" t="s">
        <v>60</v>
      </c>
      <c r="D13" s="11" t="s">
        <v>61</v>
      </c>
      <c r="E13" s="11" t="s">
        <v>62</v>
      </c>
      <c r="F13" s="11" t="s">
        <v>19</v>
      </c>
      <c r="G13" s="11" t="s">
        <v>29</v>
      </c>
      <c r="H13" s="11" t="s">
        <v>21</v>
      </c>
      <c r="I13" s="10" t="s">
        <v>63</v>
      </c>
      <c r="J13" s="9" t="s">
        <v>64</v>
      </c>
      <c r="K13" s="20">
        <v>9155</v>
      </c>
      <c r="L13" s="10">
        <v>1</v>
      </c>
      <c r="M13" s="20">
        <f t="shared" si="0"/>
        <v>9155</v>
      </c>
      <c r="N13" s="21"/>
    </row>
    <row r="14" s="2" customFormat="1" ht="38.25" spans="1:14">
      <c r="A14" s="10">
        <v>11</v>
      </c>
      <c r="B14" s="10" t="s">
        <v>65</v>
      </c>
      <c r="C14" s="12" t="s">
        <v>66</v>
      </c>
      <c r="D14" s="9" t="s">
        <v>26</v>
      </c>
      <c r="E14" s="9" t="s">
        <v>67</v>
      </c>
      <c r="F14" s="9" t="s">
        <v>19</v>
      </c>
      <c r="G14" s="9" t="s">
        <v>29</v>
      </c>
      <c r="H14" s="9" t="s">
        <v>21</v>
      </c>
      <c r="I14" s="22" t="s">
        <v>68</v>
      </c>
      <c r="J14" s="9" t="s">
        <v>69</v>
      </c>
      <c r="K14" s="20">
        <v>7762</v>
      </c>
      <c r="L14" s="10">
        <v>1</v>
      </c>
      <c r="M14" s="20">
        <f t="shared" si="0"/>
        <v>7762</v>
      </c>
      <c r="N14" s="21"/>
    </row>
    <row r="15" s="2" customFormat="1" ht="54" spans="1:14">
      <c r="A15" s="10">
        <v>12</v>
      </c>
      <c r="B15" s="10" t="s">
        <v>70</v>
      </c>
      <c r="C15" s="10" t="s">
        <v>71</v>
      </c>
      <c r="D15" s="10" t="s">
        <v>17</v>
      </c>
      <c r="E15" s="10" t="s">
        <v>72</v>
      </c>
      <c r="F15" s="10" t="s">
        <v>28</v>
      </c>
      <c r="G15" s="10" t="s">
        <v>29</v>
      </c>
      <c r="H15" s="10" t="s">
        <v>21</v>
      </c>
      <c r="I15" s="10" t="s">
        <v>73</v>
      </c>
      <c r="J15" s="9" t="s">
        <v>74</v>
      </c>
      <c r="K15" s="20">
        <v>3483</v>
      </c>
      <c r="L15" s="10">
        <v>2</v>
      </c>
      <c r="M15" s="20">
        <f t="shared" si="0"/>
        <v>6966</v>
      </c>
      <c r="N15" s="21"/>
    </row>
    <row r="16" s="2" customFormat="1" ht="38.25" spans="1:14">
      <c r="A16" s="10">
        <v>13</v>
      </c>
      <c r="B16" s="10" t="s">
        <v>75</v>
      </c>
      <c r="C16" s="13" t="s">
        <v>66</v>
      </c>
      <c r="D16" s="9" t="s">
        <v>26</v>
      </c>
      <c r="E16" s="9" t="s">
        <v>67</v>
      </c>
      <c r="F16" s="9" t="s">
        <v>19</v>
      </c>
      <c r="G16" s="9" t="s">
        <v>29</v>
      </c>
      <c r="H16" s="9" t="s">
        <v>21</v>
      </c>
      <c r="I16" s="22" t="s">
        <v>68</v>
      </c>
      <c r="J16" s="9" t="s">
        <v>76</v>
      </c>
      <c r="K16" s="20">
        <v>31050</v>
      </c>
      <c r="L16" s="10">
        <v>1</v>
      </c>
      <c r="M16" s="20">
        <f t="shared" si="0"/>
        <v>31050</v>
      </c>
      <c r="N16" s="21"/>
    </row>
    <row r="17" s="2" customFormat="1" ht="40.5" spans="1:14">
      <c r="A17" s="10">
        <v>14</v>
      </c>
      <c r="B17" s="10" t="s">
        <v>77</v>
      </c>
      <c r="C17" s="10" t="s">
        <v>44</v>
      </c>
      <c r="D17" s="10" t="s">
        <v>26</v>
      </c>
      <c r="E17" s="10" t="s">
        <v>45</v>
      </c>
      <c r="F17" s="10" t="s">
        <v>28</v>
      </c>
      <c r="G17" s="10" t="s">
        <v>29</v>
      </c>
      <c r="H17" s="10" t="s">
        <v>21</v>
      </c>
      <c r="I17" s="10" t="s">
        <v>46</v>
      </c>
      <c r="J17" s="9" t="s">
        <v>78</v>
      </c>
      <c r="K17" s="20">
        <v>19406</v>
      </c>
      <c r="L17" s="10">
        <v>2</v>
      </c>
      <c r="M17" s="20">
        <f t="shared" si="0"/>
        <v>38812</v>
      </c>
      <c r="N17" s="21"/>
    </row>
    <row r="18" s="2" customFormat="1" ht="40.5" spans="1:14">
      <c r="A18" s="10">
        <v>15</v>
      </c>
      <c r="B18" s="10" t="s">
        <v>32</v>
      </c>
      <c r="C18" s="9" t="s">
        <v>16</v>
      </c>
      <c r="D18" s="10" t="s">
        <v>17</v>
      </c>
      <c r="E18" s="10" t="s">
        <v>18</v>
      </c>
      <c r="F18" s="10" t="s">
        <v>19</v>
      </c>
      <c r="G18" s="10" t="s">
        <v>20</v>
      </c>
      <c r="H18" s="10" t="s">
        <v>21</v>
      </c>
      <c r="I18" s="10" t="s">
        <v>22</v>
      </c>
      <c r="J18" s="9" t="s">
        <v>33</v>
      </c>
      <c r="K18" s="20">
        <v>2587</v>
      </c>
      <c r="L18" s="10">
        <v>2</v>
      </c>
      <c r="M18" s="20">
        <f t="shared" si="0"/>
        <v>5174</v>
      </c>
      <c r="N18" s="21"/>
    </row>
    <row r="19" s="2" customFormat="1" spans="1:14">
      <c r="A19" s="8" t="s">
        <v>79</v>
      </c>
      <c r="B19" s="8"/>
      <c r="C19" s="9"/>
      <c r="D19" s="9"/>
      <c r="E19" s="9"/>
      <c r="F19" s="9"/>
      <c r="G19" s="9"/>
      <c r="H19" s="9"/>
      <c r="I19" s="9"/>
      <c r="J19" s="9" t="s">
        <v>80</v>
      </c>
      <c r="K19" s="20"/>
      <c r="L19" s="10"/>
      <c r="M19" s="20"/>
      <c r="N19" s="21"/>
    </row>
    <row r="20" s="2" customFormat="1" ht="40.5" spans="1:14">
      <c r="A20" s="10">
        <v>1</v>
      </c>
      <c r="B20" s="10" t="s">
        <v>81</v>
      </c>
      <c r="C20" s="9" t="s">
        <v>16</v>
      </c>
      <c r="D20" s="10" t="s">
        <v>17</v>
      </c>
      <c r="E20" s="10" t="s">
        <v>18</v>
      </c>
      <c r="F20" s="10" t="s">
        <v>19</v>
      </c>
      <c r="G20" s="10" t="s">
        <v>20</v>
      </c>
      <c r="H20" s="10" t="s">
        <v>21</v>
      </c>
      <c r="I20" s="10" t="s">
        <v>22</v>
      </c>
      <c r="J20" s="9" t="s">
        <v>82</v>
      </c>
      <c r="K20" s="20">
        <v>1253</v>
      </c>
      <c r="L20" s="10">
        <v>2</v>
      </c>
      <c r="M20" s="20">
        <f t="shared" ref="M20:M37" si="1">K20*L20</f>
        <v>2506</v>
      </c>
      <c r="N20" s="21"/>
    </row>
    <row r="21" s="2" customFormat="1" ht="40.5" spans="1:14">
      <c r="A21" s="10">
        <v>2</v>
      </c>
      <c r="B21" s="10" t="s">
        <v>83</v>
      </c>
      <c r="C21" s="14" t="s">
        <v>84</v>
      </c>
      <c r="D21" s="14" t="s">
        <v>26</v>
      </c>
      <c r="E21" s="14" t="s">
        <v>85</v>
      </c>
      <c r="F21" s="14" t="s">
        <v>19</v>
      </c>
      <c r="G21" s="14" t="s">
        <v>29</v>
      </c>
      <c r="H21" s="14" t="s">
        <v>21</v>
      </c>
      <c r="I21" s="14" t="s">
        <v>86</v>
      </c>
      <c r="J21" s="9" t="s">
        <v>87</v>
      </c>
      <c r="K21" s="20">
        <v>746</v>
      </c>
      <c r="L21" s="10">
        <v>2</v>
      </c>
      <c r="M21" s="20">
        <f t="shared" si="1"/>
        <v>1492</v>
      </c>
      <c r="N21" s="21"/>
    </row>
    <row r="22" s="2" customFormat="1" ht="40.5" spans="1:14">
      <c r="A22" s="10">
        <v>3</v>
      </c>
      <c r="B22" s="10" t="s">
        <v>88</v>
      </c>
      <c r="C22" s="9" t="s">
        <v>16</v>
      </c>
      <c r="D22" s="10" t="s">
        <v>17</v>
      </c>
      <c r="E22" s="10" t="s">
        <v>18</v>
      </c>
      <c r="F22" s="10" t="s">
        <v>19</v>
      </c>
      <c r="G22" s="10" t="s">
        <v>20</v>
      </c>
      <c r="H22" s="10" t="s">
        <v>21</v>
      </c>
      <c r="I22" s="10" t="s">
        <v>22</v>
      </c>
      <c r="J22" s="9" t="s">
        <v>89</v>
      </c>
      <c r="K22" s="20">
        <v>1269</v>
      </c>
      <c r="L22" s="10">
        <v>12</v>
      </c>
      <c r="M22" s="20">
        <f t="shared" si="1"/>
        <v>15228</v>
      </c>
      <c r="N22" s="21"/>
    </row>
    <row r="23" s="2" customFormat="1" ht="40.5" spans="1:14">
      <c r="A23" s="10">
        <v>4</v>
      </c>
      <c r="B23" s="10" t="s">
        <v>90</v>
      </c>
      <c r="C23" s="9" t="s">
        <v>91</v>
      </c>
      <c r="D23" s="9" t="s">
        <v>92</v>
      </c>
      <c r="E23" s="9" t="s">
        <v>93</v>
      </c>
      <c r="F23" s="9" t="s">
        <v>19</v>
      </c>
      <c r="G23" s="9" t="s">
        <v>20</v>
      </c>
      <c r="H23" s="9" t="s">
        <v>21</v>
      </c>
      <c r="I23" s="22" t="s">
        <v>94</v>
      </c>
      <c r="J23" s="9" t="s">
        <v>95</v>
      </c>
      <c r="K23" s="20">
        <v>2269</v>
      </c>
      <c r="L23" s="10">
        <v>3</v>
      </c>
      <c r="M23" s="20">
        <f t="shared" si="1"/>
        <v>6807</v>
      </c>
      <c r="N23" s="21"/>
    </row>
    <row r="24" s="2" customFormat="1" ht="40.5" spans="1:14">
      <c r="A24" s="10">
        <v>5</v>
      </c>
      <c r="B24" s="10" t="s">
        <v>96</v>
      </c>
      <c r="C24" s="9" t="s">
        <v>16</v>
      </c>
      <c r="D24" s="10" t="s">
        <v>17</v>
      </c>
      <c r="E24" s="10" t="s">
        <v>18</v>
      </c>
      <c r="F24" s="10" t="s">
        <v>19</v>
      </c>
      <c r="G24" s="10" t="s">
        <v>20</v>
      </c>
      <c r="H24" s="10" t="s">
        <v>21</v>
      </c>
      <c r="I24" s="10" t="s">
        <v>22</v>
      </c>
      <c r="J24" s="9" t="s">
        <v>97</v>
      </c>
      <c r="K24" s="20">
        <v>1990</v>
      </c>
      <c r="L24" s="10">
        <v>1</v>
      </c>
      <c r="M24" s="20">
        <f t="shared" si="1"/>
        <v>1990</v>
      </c>
      <c r="N24" s="21"/>
    </row>
    <row r="25" s="2" customFormat="1" ht="27" spans="1:14">
      <c r="A25" s="10">
        <v>6</v>
      </c>
      <c r="B25" s="10" t="s">
        <v>98</v>
      </c>
      <c r="C25" s="10" t="s">
        <v>99</v>
      </c>
      <c r="D25" s="10" t="s">
        <v>26</v>
      </c>
      <c r="E25" s="10" t="s">
        <v>100</v>
      </c>
      <c r="F25" s="10" t="s">
        <v>19</v>
      </c>
      <c r="G25" s="10" t="s">
        <v>29</v>
      </c>
      <c r="H25" s="10" t="s">
        <v>21</v>
      </c>
      <c r="I25" s="10" t="s">
        <v>101</v>
      </c>
      <c r="J25" s="9" t="s">
        <v>102</v>
      </c>
      <c r="K25" s="20">
        <v>5480</v>
      </c>
      <c r="L25" s="10">
        <v>57</v>
      </c>
      <c r="M25" s="20">
        <f t="shared" si="1"/>
        <v>312360</v>
      </c>
      <c r="N25" s="21"/>
    </row>
    <row r="26" s="2" customFormat="1" ht="57" spans="1:14">
      <c r="A26" s="10">
        <v>7</v>
      </c>
      <c r="B26" s="10" t="s">
        <v>103</v>
      </c>
      <c r="C26" s="11" t="s">
        <v>104</v>
      </c>
      <c r="D26" s="15" t="s">
        <v>26</v>
      </c>
      <c r="E26" s="11" t="s">
        <v>105</v>
      </c>
      <c r="F26" s="15" t="s">
        <v>28</v>
      </c>
      <c r="G26" s="15" t="s">
        <v>29</v>
      </c>
      <c r="H26" s="15" t="s">
        <v>21</v>
      </c>
      <c r="I26" s="10" t="s">
        <v>106</v>
      </c>
      <c r="J26" s="9" t="s">
        <v>107</v>
      </c>
      <c r="K26" s="20">
        <v>12141</v>
      </c>
      <c r="L26" s="10">
        <v>1</v>
      </c>
      <c r="M26" s="20">
        <f t="shared" si="1"/>
        <v>12141</v>
      </c>
      <c r="N26" s="21"/>
    </row>
    <row r="27" s="2" customFormat="1" ht="40.5" spans="1:14">
      <c r="A27" s="10">
        <v>8</v>
      </c>
      <c r="B27" s="10" t="s">
        <v>108</v>
      </c>
      <c r="C27" s="10" t="s">
        <v>109</v>
      </c>
      <c r="D27" s="10" t="s">
        <v>17</v>
      </c>
      <c r="E27" s="10" t="s">
        <v>110</v>
      </c>
      <c r="F27" s="10" t="s">
        <v>19</v>
      </c>
      <c r="G27" s="10" t="s">
        <v>29</v>
      </c>
      <c r="H27" s="10" t="s">
        <v>21</v>
      </c>
      <c r="I27" s="10" t="s">
        <v>111</v>
      </c>
      <c r="J27" s="9" t="s">
        <v>112</v>
      </c>
      <c r="K27" s="20">
        <v>12338</v>
      </c>
      <c r="L27" s="10">
        <v>1</v>
      </c>
      <c r="M27" s="20">
        <f t="shared" si="1"/>
        <v>12338</v>
      </c>
      <c r="N27" s="21"/>
    </row>
    <row r="28" s="2" customFormat="1" ht="40.5" spans="1:14">
      <c r="A28" s="10">
        <v>9</v>
      </c>
      <c r="B28" s="10" t="s">
        <v>113</v>
      </c>
      <c r="C28" s="9" t="s">
        <v>114</v>
      </c>
      <c r="D28" s="9" t="s">
        <v>115</v>
      </c>
      <c r="E28" s="9" t="s">
        <v>116</v>
      </c>
      <c r="F28" s="9" t="s">
        <v>28</v>
      </c>
      <c r="G28" s="9" t="s">
        <v>20</v>
      </c>
      <c r="H28" s="9" t="s">
        <v>21</v>
      </c>
      <c r="I28" s="9" t="s">
        <v>117</v>
      </c>
      <c r="J28" s="9" t="s">
        <v>118</v>
      </c>
      <c r="K28" s="20">
        <v>70398</v>
      </c>
      <c r="L28" s="10">
        <v>1</v>
      </c>
      <c r="M28" s="20">
        <f t="shared" si="1"/>
        <v>70398</v>
      </c>
      <c r="N28" s="21"/>
    </row>
    <row r="29" s="2" customFormat="1" ht="40.5" spans="1:14">
      <c r="A29" s="10">
        <v>10</v>
      </c>
      <c r="B29" s="10" t="s">
        <v>119</v>
      </c>
      <c r="C29" s="9" t="s">
        <v>16</v>
      </c>
      <c r="D29" s="10" t="s">
        <v>17</v>
      </c>
      <c r="E29" s="10" t="s">
        <v>18</v>
      </c>
      <c r="F29" s="10" t="s">
        <v>19</v>
      </c>
      <c r="G29" s="10" t="s">
        <v>20</v>
      </c>
      <c r="H29" s="10" t="s">
        <v>21</v>
      </c>
      <c r="I29" s="10" t="s">
        <v>22</v>
      </c>
      <c r="J29" s="9" t="s">
        <v>120</v>
      </c>
      <c r="K29" s="20">
        <v>3400</v>
      </c>
      <c r="L29" s="10">
        <v>2.4</v>
      </c>
      <c r="M29" s="20">
        <f t="shared" si="1"/>
        <v>8160</v>
      </c>
      <c r="N29" s="21"/>
    </row>
    <row r="30" s="2" customFormat="1" ht="40.5" spans="1:14">
      <c r="A30" s="10">
        <v>11</v>
      </c>
      <c r="B30" s="10" t="s">
        <v>121</v>
      </c>
      <c r="C30" s="10" t="s">
        <v>122</v>
      </c>
      <c r="D30" s="10" t="s">
        <v>123</v>
      </c>
      <c r="E30" s="10" t="s">
        <v>124</v>
      </c>
      <c r="F30" s="10" t="s">
        <v>28</v>
      </c>
      <c r="G30" s="10" t="s">
        <v>29</v>
      </c>
      <c r="H30" s="10" t="s">
        <v>21</v>
      </c>
      <c r="I30" s="10" t="s">
        <v>125</v>
      </c>
      <c r="J30" s="9" t="s">
        <v>126</v>
      </c>
      <c r="K30" s="20">
        <v>8956</v>
      </c>
      <c r="L30" s="10">
        <v>1</v>
      </c>
      <c r="M30" s="20">
        <f t="shared" si="1"/>
        <v>8956</v>
      </c>
      <c r="N30" s="21"/>
    </row>
    <row r="31" s="2" customFormat="1" ht="40.5" spans="1:14">
      <c r="A31" s="10">
        <v>12</v>
      </c>
      <c r="B31" s="10" t="s">
        <v>127</v>
      </c>
      <c r="C31" s="9" t="s">
        <v>16</v>
      </c>
      <c r="D31" s="10" t="s">
        <v>17</v>
      </c>
      <c r="E31" s="10" t="s">
        <v>18</v>
      </c>
      <c r="F31" s="10" t="s">
        <v>19</v>
      </c>
      <c r="G31" s="10" t="s">
        <v>20</v>
      </c>
      <c r="H31" s="10" t="s">
        <v>21</v>
      </c>
      <c r="I31" s="10" t="s">
        <v>22</v>
      </c>
      <c r="J31" s="9" t="s">
        <v>128</v>
      </c>
      <c r="K31" s="20">
        <v>218</v>
      </c>
      <c r="L31" s="10">
        <v>80</v>
      </c>
      <c r="M31" s="20">
        <f t="shared" si="1"/>
        <v>17440</v>
      </c>
      <c r="N31" s="21"/>
    </row>
    <row r="32" s="2" customFormat="1" ht="40.5" spans="1:14">
      <c r="A32" s="10">
        <v>13</v>
      </c>
      <c r="B32" s="10" t="s">
        <v>129</v>
      </c>
      <c r="C32" s="9" t="s">
        <v>16</v>
      </c>
      <c r="D32" s="10" t="s">
        <v>17</v>
      </c>
      <c r="E32" s="10" t="s">
        <v>18</v>
      </c>
      <c r="F32" s="10" t="s">
        <v>19</v>
      </c>
      <c r="G32" s="10" t="s">
        <v>20</v>
      </c>
      <c r="H32" s="10" t="s">
        <v>21</v>
      </c>
      <c r="I32" s="10" t="s">
        <v>22</v>
      </c>
      <c r="J32" s="9" t="s">
        <v>130</v>
      </c>
      <c r="K32" s="20">
        <v>2488</v>
      </c>
      <c r="L32" s="10">
        <v>1</v>
      </c>
      <c r="M32" s="20">
        <f t="shared" si="1"/>
        <v>2488</v>
      </c>
      <c r="N32" s="21"/>
    </row>
    <row r="33" s="2" customFormat="1" ht="40.5" spans="1:14">
      <c r="A33" s="10">
        <v>14</v>
      </c>
      <c r="B33" s="10" t="s">
        <v>131</v>
      </c>
      <c r="C33" s="9" t="s">
        <v>16</v>
      </c>
      <c r="D33" s="10" t="s">
        <v>17</v>
      </c>
      <c r="E33" s="10" t="s">
        <v>18</v>
      </c>
      <c r="F33" s="10" t="s">
        <v>19</v>
      </c>
      <c r="G33" s="10" t="s">
        <v>20</v>
      </c>
      <c r="H33" s="10" t="s">
        <v>21</v>
      </c>
      <c r="I33" s="10" t="s">
        <v>22</v>
      </c>
      <c r="J33" s="9" t="s">
        <v>132</v>
      </c>
      <c r="K33" s="20">
        <v>597</v>
      </c>
      <c r="L33" s="10">
        <v>2</v>
      </c>
      <c r="M33" s="20">
        <f t="shared" si="1"/>
        <v>1194</v>
      </c>
      <c r="N33" s="21"/>
    </row>
    <row r="34" s="2" customFormat="1" ht="40.5" spans="1:14">
      <c r="A34" s="10">
        <v>15</v>
      </c>
      <c r="B34" s="10" t="s">
        <v>133</v>
      </c>
      <c r="C34" s="10" t="s">
        <v>134</v>
      </c>
      <c r="D34" s="10" t="s">
        <v>135</v>
      </c>
      <c r="E34" s="10" t="s">
        <v>136</v>
      </c>
      <c r="F34" s="10" t="s">
        <v>28</v>
      </c>
      <c r="G34" s="11" t="s">
        <v>29</v>
      </c>
      <c r="H34" s="11" t="s">
        <v>21</v>
      </c>
      <c r="I34" s="10" t="s">
        <v>137</v>
      </c>
      <c r="J34" s="9" t="s">
        <v>138</v>
      </c>
      <c r="K34" s="20">
        <v>417</v>
      </c>
      <c r="L34" s="10">
        <v>4</v>
      </c>
      <c r="M34" s="20">
        <f t="shared" si="1"/>
        <v>1668</v>
      </c>
      <c r="N34" s="21"/>
    </row>
    <row r="35" s="2" customFormat="1" ht="40.5" spans="1:14">
      <c r="A35" s="10">
        <v>16</v>
      </c>
      <c r="B35" s="10" t="s">
        <v>139</v>
      </c>
      <c r="C35" s="10" t="s">
        <v>140</v>
      </c>
      <c r="D35" s="10" t="s">
        <v>17</v>
      </c>
      <c r="E35" s="10" t="s">
        <v>141</v>
      </c>
      <c r="F35" s="10" t="s">
        <v>28</v>
      </c>
      <c r="G35" s="10" t="s">
        <v>29</v>
      </c>
      <c r="H35" s="10" t="s">
        <v>21</v>
      </c>
      <c r="I35" s="10" t="s">
        <v>142</v>
      </c>
      <c r="J35" s="9" t="s">
        <v>143</v>
      </c>
      <c r="K35" s="20">
        <v>1791</v>
      </c>
      <c r="L35" s="10">
        <v>1</v>
      </c>
      <c r="M35" s="20">
        <f t="shared" si="1"/>
        <v>1791</v>
      </c>
      <c r="N35" s="21"/>
    </row>
    <row r="36" s="2" customFormat="1" ht="40.5" spans="1:14">
      <c r="A36" s="10">
        <v>17</v>
      </c>
      <c r="B36" s="10" t="s">
        <v>144</v>
      </c>
      <c r="C36" s="9" t="s">
        <v>16</v>
      </c>
      <c r="D36" s="10" t="s">
        <v>17</v>
      </c>
      <c r="E36" s="10" t="s">
        <v>18</v>
      </c>
      <c r="F36" s="10" t="s">
        <v>19</v>
      </c>
      <c r="G36" s="10" t="s">
        <v>20</v>
      </c>
      <c r="H36" s="10" t="s">
        <v>21</v>
      </c>
      <c r="I36" s="10" t="s">
        <v>22</v>
      </c>
      <c r="J36" s="9" t="s">
        <v>145</v>
      </c>
      <c r="K36" s="20">
        <v>4478</v>
      </c>
      <c r="L36" s="10">
        <v>3</v>
      </c>
      <c r="M36" s="20">
        <f t="shared" si="1"/>
        <v>13434</v>
      </c>
      <c r="N36" s="21"/>
    </row>
    <row r="37" s="2" customFormat="1" ht="40.5" spans="1:14">
      <c r="A37" s="10">
        <v>18</v>
      </c>
      <c r="B37" s="10" t="s">
        <v>146</v>
      </c>
      <c r="C37" s="10" t="s">
        <v>147</v>
      </c>
      <c r="D37" s="10" t="s">
        <v>115</v>
      </c>
      <c r="E37" s="10" t="s">
        <v>148</v>
      </c>
      <c r="F37" s="10" t="s">
        <v>19</v>
      </c>
      <c r="G37" s="10" t="s">
        <v>20</v>
      </c>
      <c r="H37" s="10" t="s">
        <v>21</v>
      </c>
      <c r="I37" s="10" t="s">
        <v>149</v>
      </c>
      <c r="J37" s="9" t="s">
        <v>150</v>
      </c>
      <c r="K37" s="20">
        <v>975</v>
      </c>
      <c r="L37" s="10">
        <v>5</v>
      </c>
      <c r="M37" s="20">
        <f t="shared" si="1"/>
        <v>4875</v>
      </c>
      <c r="N37" s="21"/>
    </row>
    <row r="38" s="2" customFormat="1" spans="1:14">
      <c r="A38" s="8" t="s">
        <v>151</v>
      </c>
      <c r="B38" s="8"/>
      <c r="C38" s="9"/>
      <c r="D38" s="9"/>
      <c r="E38" s="9"/>
      <c r="F38" s="9"/>
      <c r="G38" s="9"/>
      <c r="H38" s="9"/>
      <c r="I38" s="9"/>
      <c r="J38" s="9"/>
      <c r="K38" s="20"/>
      <c r="L38" s="10"/>
      <c r="M38" s="20"/>
      <c r="N38" s="21"/>
    </row>
    <row r="39" s="2" customFormat="1" ht="40.5" spans="1:14">
      <c r="A39" s="10">
        <v>1</v>
      </c>
      <c r="B39" s="10" t="s">
        <v>152</v>
      </c>
      <c r="C39" s="10" t="s">
        <v>153</v>
      </c>
      <c r="D39" s="10" t="s">
        <v>154</v>
      </c>
      <c r="E39" s="10" t="s">
        <v>155</v>
      </c>
      <c r="F39" s="10" t="s">
        <v>19</v>
      </c>
      <c r="G39" s="10" t="s">
        <v>29</v>
      </c>
      <c r="H39" s="10" t="s">
        <v>21</v>
      </c>
      <c r="I39" s="9" t="s">
        <v>156</v>
      </c>
      <c r="J39" s="9" t="s">
        <v>157</v>
      </c>
      <c r="K39" s="20">
        <v>40207</v>
      </c>
      <c r="L39" s="10">
        <v>1</v>
      </c>
      <c r="M39" s="20">
        <f t="shared" ref="M39:M45" si="2">K39*L39</f>
        <v>40207</v>
      </c>
      <c r="N39" s="21"/>
    </row>
    <row r="40" s="2" customFormat="1" ht="40.5" spans="1:14">
      <c r="A40" s="10">
        <v>2</v>
      </c>
      <c r="B40" s="10" t="s">
        <v>119</v>
      </c>
      <c r="C40" s="9" t="s">
        <v>16</v>
      </c>
      <c r="D40" s="10" t="s">
        <v>17</v>
      </c>
      <c r="E40" s="10" t="s">
        <v>18</v>
      </c>
      <c r="F40" s="10" t="s">
        <v>19</v>
      </c>
      <c r="G40" s="10" t="s">
        <v>20</v>
      </c>
      <c r="H40" s="10" t="s">
        <v>21</v>
      </c>
      <c r="I40" s="10" t="s">
        <v>22</v>
      </c>
      <c r="J40" s="9" t="s">
        <v>158</v>
      </c>
      <c r="K40" s="20">
        <v>3400</v>
      </c>
      <c r="L40" s="10">
        <v>17.5</v>
      </c>
      <c r="M40" s="20">
        <f t="shared" si="2"/>
        <v>59500</v>
      </c>
      <c r="N40" s="21"/>
    </row>
    <row r="41" s="2" customFormat="1" ht="40.5" spans="1:14">
      <c r="A41" s="10">
        <v>3</v>
      </c>
      <c r="B41" s="10" t="s">
        <v>119</v>
      </c>
      <c r="C41" s="9" t="s">
        <v>16</v>
      </c>
      <c r="D41" s="10" t="s">
        <v>17</v>
      </c>
      <c r="E41" s="10" t="s">
        <v>18</v>
      </c>
      <c r="F41" s="10" t="s">
        <v>19</v>
      </c>
      <c r="G41" s="10" t="s">
        <v>20</v>
      </c>
      <c r="H41" s="10" t="s">
        <v>21</v>
      </c>
      <c r="I41" s="10" t="s">
        <v>22</v>
      </c>
      <c r="J41" s="9" t="s">
        <v>159</v>
      </c>
      <c r="K41" s="20">
        <v>3400</v>
      </c>
      <c r="L41" s="10">
        <v>4.8</v>
      </c>
      <c r="M41" s="20">
        <f t="shared" si="2"/>
        <v>16320</v>
      </c>
      <c r="N41" s="21"/>
    </row>
    <row r="42" s="2" customFormat="1" ht="40.5" spans="1:14">
      <c r="A42" s="10">
        <v>4</v>
      </c>
      <c r="B42" s="10" t="s">
        <v>129</v>
      </c>
      <c r="C42" s="9" t="s">
        <v>16</v>
      </c>
      <c r="D42" s="10" t="s">
        <v>17</v>
      </c>
      <c r="E42" s="10" t="s">
        <v>18</v>
      </c>
      <c r="F42" s="10" t="s">
        <v>19</v>
      </c>
      <c r="G42" s="10" t="s">
        <v>20</v>
      </c>
      <c r="H42" s="10" t="s">
        <v>21</v>
      </c>
      <c r="I42" s="10" t="s">
        <v>22</v>
      </c>
      <c r="J42" s="9" t="s">
        <v>130</v>
      </c>
      <c r="K42" s="20">
        <v>2488</v>
      </c>
      <c r="L42" s="10">
        <v>2</v>
      </c>
      <c r="M42" s="20">
        <f t="shared" si="2"/>
        <v>4976</v>
      </c>
      <c r="N42" s="21"/>
    </row>
    <row r="43" s="2" customFormat="1" ht="40.5" spans="1:14">
      <c r="A43" s="10">
        <v>5</v>
      </c>
      <c r="B43" s="10" t="s">
        <v>131</v>
      </c>
      <c r="C43" s="9" t="s">
        <v>16</v>
      </c>
      <c r="D43" s="10" t="s">
        <v>17</v>
      </c>
      <c r="E43" s="10" t="s">
        <v>18</v>
      </c>
      <c r="F43" s="10" t="s">
        <v>19</v>
      </c>
      <c r="G43" s="10" t="s">
        <v>20</v>
      </c>
      <c r="H43" s="10" t="s">
        <v>21</v>
      </c>
      <c r="I43" s="10" t="s">
        <v>22</v>
      </c>
      <c r="J43" s="9" t="s">
        <v>132</v>
      </c>
      <c r="K43" s="20">
        <v>597</v>
      </c>
      <c r="L43" s="10">
        <v>4</v>
      </c>
      <c r="M43" s="20">
        <f t="shared" si="2"/>
        <v>2388</v>
      </c>
      <c r="N43" s="21"/>
    </row>
    <row r="44" s="2" customFormat="1" ht="40.5" spans="1:14">
      <c r="A44" s="10">
        <v>6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 t="s">
        <v>28</v>
      </c>
      <c r="G44" s="11" t="s">
        <v>29</v>
      </c>
      <c r="H44" s="11" t="s">
        <v>21</v>
      </c>
      <c r="I44" s="10" t="s">
        <v>137</v>
      </c>
      <c r="J44" s="9" t="s">
        <v>138</v>
      </c>
      <c r="K44" s="20">
        <v>417</v>
      </c>
      <c r="L44" s="10">
        <v>8</v>
      </c>
      <c r="M44" s="20">
        <f t="shared" si="2"/>
        <v>3336</v>
      </c>
      <c r="N44" s="21"/>
    </row>
    <row r="45" s="2" customFormat="1" ht="40.5" spans="1:14">
      <c r="A45" s="10">
        <v>7</v>
      </c>
      <c r="B45" s="10" t="s">
        <v>139</v>
      </c>
      <c r="C45" s="10" t="s">
        <v>140</v>
      </c>
      <c r="D45" s="10" t="s">
        <v>17</v>
      </c>
      <c r="E45" s="10" t="s">
        <v>141</v>
      </c>
      <c r="F45" s="10" t="s">
        <v>28</v>
      </c>
      <c r="G45" s="10" t="s">
        <v>29</v>
      </c>
      <c r="H45" s="10" t="s">
        <v>21</v>
      </c>
      <c r="I45" s="10" t="s">
        <v>142</v>
      </c>
      <c r="J45" s="9" t="s">
        <v>143</v>
      </c>
      <c r="K45" s="20">
        <v>1791</v>
      </c>
      <c r="L45" s="10">
        <v>2</v>
      </c>
      <c r="M45" s="20">
        <f t="shared" si="2"/>
        <v>3582</v>
      </c>
      <c r="N45" s="21"/>
    </row>
    <row r="46" s="1" customFormat="1" ht="28" customHeight="1" spans="1:14">
      <c r="A46" s="16" t="s">
        <v>160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3"/>
      <c r="M46" s="24">
        <f>SUM(M4:M45)</f>
        <v>989000</v>
      </c>
      <c r="N46" s="25"/>
    </row>
    <row r="52" s="2" customFormat="1" spans="3:14">
      <c r="C52" s="3"/>
      <c r="D52" s="3"/>
      <c r="E52" s="3"/>
      <c r="F52" s="3"/>
      <c r="G52" s="3"/>
      <c r="H52" s="3"/>
      <c r="I52" s="3"/>
      <c r="J52" s="3"/>
      <c r="K52" s="26"/>
      <c r="L52" s="3"/>
      <c r="M52" s="4"/>
      <c r="N52" s="5"/>
    </row>
  </sheetData>
  <autoFilter xmlns:etc="http://www.wps.cn/officeDocument/2017/etCustomData" ref="A1:N46" etc:filterBottomFollowUsedRange="0">
    <extLst/>
  </autoFilter>
  <mergeCells count="5">
    <mergeCell ref="A2:B2"/>
    <mergeCell ref="A3:B3"/>
    <mergeCell ref="A19:B19"/>
    <mergeCell ref="A38:B38"/>
    <mergeCell ref="A46:L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Hailey</cp:lastModifiedBy>
  <dcterms:created xsi:type="dcterms:W3CDTF">2025-08-13T01:59:00Z</dcterms:created>
  <dcterms:modified xsi:type="dcterms:W3CDTF">2025-08-13T02:00:05Z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EA2D45431F044B41B6205EA481FC2B48_11</vt:lpwstr>
  </property>
  <property fmtid="{D5CDD505-2E9C-101B-9397-08002B2CF9AE}" pid="3" name="KSOProductBuildVer">
    <vt:lpwstr>2052-12.1.0.21915</vt:lpwstr>
  </property>
</Properties>
</file>