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中璟\北京市房山区教育委员会\ZJXCZB-260031\中标\"/>
    </mc:Choice>
  </mc:AlternateContent>
  <bookViews>
    <workbookView windowWidth="21600" windowHeight="9105"/>
  </bookViews>
  <sheets>
    <sheet name="分项报价表" sheetId="1" r:id="rId1"/>
  </sheets>
  <externalReferences>
    <externalReference r:id="rId2"/>
  </externalReferences>
  <definedNames>
    <definedName name="_xlnm._FilterDatabase" localSheetId="0" hidden="1">分项报价表!$A$2:$E$194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<sst xmlns="http://schemas.openxmlformats.org/spreadsheetml/2006/main" count="198" uniqueCount="154">
  <si>
    <t>成交明细表</t>
  </si>
  <si>
    <t>分项名称</t>
  </si>
  <si>
    <t>规格、型号</t>
  </si>
  <si>
    <t>单价（元）</t>
  </si>
  <si>
    <t>数量</t>
  </si>
  <si>
    <t>合价（元）</t>
  </si>
  <si>
    <t>男女更衣间</t>
  </si>
  <si>
    <t>粘捕式灭蝇灯</t>
  </si>
  <si>
    <t>四门储物柜</t>
  </si>
  <si>
    <t>挂墙洗手池</t>
  </si>
  <si>
    <t>感应龙头</t>
  </si>
  <si>
    <t>主副食库</t>
  </si>
  <si>
    <t>米面架</t>
  </si>
  <si>
    <t>四层货架</t>
  </si>
  <si>
    <t>四门冷藏雪柜</t>
  </si>
  <si>
    <t>四门冷冻雪柜</t>
  </si>
  <si>
    <t>挡鼠板</t>
  </si>
  <si>
    <r>
      <rPr>
        <b/>
        <sz val="10"/>
        <color theme="1"/>
        <rFont val="宋体"/>
        <charset val="134"/>
      </rPr>
      <t>粗加工间</t>
    </r>
    <r>
      <rPr>
        <sz val="10"/>
        <color theme="1"/>
        <rFont val="宋体"/>
        <charset val="134"/>
      </rPr>
      <t>　</t>
    </r>
  </si>
  <si>
    <t>双星盆台</t>
  </si>
  <si>
    <t>双孔双温水龙头</t>
  </si>
  <si>
    <t>双层工作台</t>
  </si>
  <si>
    <r>
      <rPr>
        <b/>
        <sz val="10"/>
        <color theme="1"/>
        <rFont val="宋体"/>
        <charset val="134"/>
      </rPr>
      <t>主、副食加工间</t>
    </r>
    <r>
      <rPr>
        <sz val="10"/>
        <color theme="1"/>
        <rFont val="宋体"/>
        <charset val="134"/>
      </rPr>
      <t>　</t>
    </r>
  </si>
  <si>
    <t>木面工作台</t>
  </si>
  <si>
    <t>电磁双门蒸柜</t>
  </si>
  <si>
    <t>不锈钢蒸箱屉盘</t>
  </si>
  <si>
    <t>三层烤箱</t>
  </si>
  <si>
    <t>不锈钢烤箱屉盘</t>
  </si>
  <si>
    <t>电饼铛</t>
  </si>
  <si>
    <t>带鲜风油网烟罩</t>
  </si>
  <si>
    <t>烟罩防潮灯</t>
  </si>
  <si>
    <t>烟罩可开启式送风口</t>
  </si>
  <si>
    <t>烟罩排风口及连接管</t>
  </si>
  <si>
    <t>烟罩装饰板</t>
  </si>
  <si>
    <t>三星盆台</t>
  </si>
  <si>
    <t>燃气单头大锅灶</t>
  </si>
  <si>
    <t>燃气单头单尾炒炉</t>
  </si>
  <si>
    <t>燃气双头低汤灶</t>
  </si>
  <si>
    <t>低汤灶专用龙头</t>
  </si>
  <si>
    <t>灭火系统</t>
  </si>
  <si>
    <t>灭火系统控制箱</t>
  </si>
  <si>
    <r>
      <rPr>
        <b/>
        <sz val="10"/>
        <color theme="1"/>
        <rFont val="宋体"/>
        <charset val="134"/>
      </rPr>
      <t>洗消间排气系统</t>
    </r>
    <r>
      <rPr>
        <sz val="10"/>
        <color theme="1"/>
        <rFont val="宋体"/>
        <charset val="134"/>
      </rPr>
      <t>　</t>
    </r>
  </si>
  <si>
    <t>紫外线消毒灯</t>
  </si>
  <si>
    <t>留样雪柜</t>
  </si>
  <si>
    <t>双层送餐车</t>
  </si>
  <si>
    <r>
      <rPr>
        <b/>
        <sz val="10"/>
        <color theme="1"/>
        <rFont val="宋体"/>
        <charset val="134"/>
      </rPr>
      <t>洗消间</t>
    </r>
    <r>
      <rPr>
        <sz val="10"/>
        <color theme="1"/>
        <rFont val="宋体"/>
        <charset val="134"/>
      </rPr>
      <t>　</t>
    </r>
  </si>
  <si>
    <t>双星入机台（带收残）</t>
  </si>
  <si>
    <t>集气罩</t>
  </si>
  <si>
    <t>通道式洗碗机带烘干连90°转角器</t>
  </si>
  <si>
    <t>无动力滚轴工作台</t>
  </si>
  <si>
    <t>热风循环双门消毒柜</t>
  </si>
  <si>
    <r>
      <rPr>
        <b/>
        <sz val="10"/>
        <color theme="1"/>
        <rFont val="宋体"/>
        <charset val="134"/>
      </rPr>
      <t>主副食加工间排油烟系统</t>
    </r>
    <r>
      <rPr>
        <sz val="10"/>
        <color theme="1"/>
        <rFont val="宋体"/>
        <charset val="134"/>
      </rPr>
      <t>　</t>
    </r>
  </si>
  <si>
    <t>加压排油烟风柜</t>
  </si>
  <si>
    <t>风柜减震器</t>
  </si>
  <si>
    <t>风柜底座</t>
  </si>
  <si>
    <t>防火阀</t>
  </si>
  <si>
    <t>软连接</t>
  </si>
  <si>
    <t>进出口消音管</t>
  </si>
  <si>
    <t>通风管道</t>
  </si>
  <si>
    <t>法兰</t>
  </si>
  <si>
    <t>高效净化器装置</t>
  </si>
  <si>
    <t>净化器底座</t>
  </si>
  <si>
    <t>风机出口不锈钢防护网</t>
  </si>
  <si>
    <t>预留环保检测口</t>
  </si>
  <si>
    <t>环保检测服务</t>
  </si>
  <si>
    <t>设备吊运费</t>
  </si>
  <si>
    <t>楼顶风机电源箱</t>
  </si>
  <si>
    <t>风机专用控制箱</t>
  </si>
  <si>
    <t>风机控制线及线管</t>
  </si>
  <si>
    <r>
      <rPr>
        <b/>
        <sz val="10"/>
        <color theme="1"/>
        <rFont val="宋体"/>
        <charset val="134"/>
      </rPr>
      <t>主副食加工间送风系统</t>
    </r>
    <r>
      <rPr>
        <sz val="10"/>
        <color theme="1"/>
        <rFont val="宋体"/>
        <charset val="134"/>
      </rPr>
      <t>　</t>
    </r>
  </si>
  <si>
    <t>新风机组</t>
  </si>
  <si>
    <t>机组减震器</t>
  </si>
  <si>
    <t>机组底座</t>
  </si>
  <si>
    <t>送风百叶及连接管</t>
  </si>
  <si>
    <t>进风口不锈钢防雨百叶</t>
  </si>
  <si>
    <t>排气机组</t>
  </si>
  <si>
    <t>风机减震器</t>
  </si>
  <si>
    <r>
      <rPr>
        <b/>
        <sz val="10"/>
        <color theme="1"/>
        <rFont val="宋体"/>
        <charset val="134"/>
      </rPr>
      <t>餐具厨杂</t>
    </r>
    <r>
      <rPr>
        <sz val="10"/>
        <color theme="1"/>
        <rFont val="宋体"/>
        <charset val="134"/>
      </rPr>
      <t>　</t>
    </r>
  </si>
  <si>
    <t>四格餐盘</t>
  </si>
  <si>
    <t>汤碗</t>
  </si>
  <si>
    <t>面碗</t>
  </si>
  <si>
    <t>勺子</t>
  </si>
  <si>
    <t>筷子</t>
  </si>
  <si>
    <t>儿童碗</t>
  </si>
  <si>
    <t>儿童勺</t>
  </si>
  <si>
    <t>木筷子</t>
  </si>
  <si>
    <t>儿童餐盘</t>
  </si>
  <si>
    <t>儿童水果盘</t>
  </si>
  <si>
    <t>不锈钢桶</t>
  </si>
  <si>
    <t>饭勺</t>
  </si>
  <si>
    <t>汤勺</t>
  </si>
  <si>
    <t>夹子</t>
  </si>
  <si>
    <t>餐食用不锈钢盒(带盖)</t>
  </si>
  <si>
    <t>水果刀</t>
  </si>
  <si>
    <t>水果板</t>
  </si>
  <si>
    <t>钢盆</t>
  </si>
  <si>
    <t>带眼钢盆</t>
  </si>
  <si>
    <t>调料缸</t>
  </si>
  <si>
    <t>马斗</t>
  </si>
  <si>
    <t>调料勺</t>
  </si>
  <si>
    <t>油鼓</t>
  </si>
  <si>
    <t>8味盒</t>
  </si>
  <si>
    <t>煸锅</t>
  </si>
  <si>
    <t>锅架子</t>
  </si>
  <si>
    <t>高压锅</t>
  </si>
  <si>
    <t>电饭锅</t>
  </si>
  <si>
    <t>不锈钢水勺</t>
  </si>
  <si>
    <t>油抄子</t>
  </si>
  <si>
    <t>不锈钢漏勺</t>
  </si>
  <si>
    <t>细铁笊篱</t>
  </si>
  <si>
    <t>手勺</t>
  </si>
  <si>
    <t>手铲</t>
  </si>
  <si>
    <t>锅刷子</t>
  </si>
  <si>
    <t>砍刀</t>
  </si>
  <si>
    <t>菜刀</t>
  </si>
  <si>
    <t>剪刀</t>
  </si>
  <si>
    <t>刀箱</t>
  </si>
  <si>
    <t>磨刀石</t>
  </si>
  <si>
    <t>磨刀棒</t>
  </si>
  <si>
    <t>大削皮刀</t>
  </si>
  <si>
    <t>小削皮刀</t>
  </si>
  <si>
    <t>量杯</t>
  </si>
  <si>
    <t>保鲜盒</t>
  </si>
  <si>
    <t>整理箱</t>
  </si>
  <si>
    <t>多用筐</t>
  </si>
  <si>
    <t>留样盒</t>
  </si>
  <si>
    <t>塑料菜墩（红色）</t>
  </si>
  <si>
    <t>塑料菜墩（绿色）</t>
  </si>
  <si>
    <t>塑料菜墩（白色）</t>
  </si>
  <si>
    <t>塑料菜墩（蓝色）</t>
  </si>
  <si>
    <t>塑料菜板(白色)</t>
  </si>
  <si>
    <t>塑料菜板（红色）</t>
  </si>
  <si>
    <t>塑料菜板（绿色）</t>
  </si>
  <si>
    <t>菜墩架</t>
  </si>
  <si>
    <t>菜板架</t>
  </si>
  <si>
    <t>刮板</t>
  </si>
  <si>
    <t>削面刀</t>
  </si>
  <si>
    <t>擦丝板</t>
  </si>
  <si>
    <t>油刷子</t>
  </si>
  <si>
    <t>馅尺子</t>
  </si>
  <si>
    <t>面刷</t>
  </si>
  <si>
    <t>油筷子</t>
  </si>
  <si>
    <t>走锤</t>
  </si>
  <si>
    <t>80面棍</t>
  </si>
  <si>
    <t>50面棍</t>
  </si>
  <si>
    <t>30面棍</t>
  </si>
  <si>
    <t>打蛋器</t>
  </si>
  <si>
    <t>面罗</t>
  </si>
  <si>
    <t>烙饼铲</t>
  </si>
  <si>
    <t>饭铲</t>
  </si>
  <si>
    <t>扁铲</t>
  </si>
  <si>
    <t>防滑指示牌</t>
  </si>
  <si>
    <t>白垃圾桶</t>
  </si>
  <si>
    <t>厨余垃圾桶</t>
  </si>
  <si>
    <t>地刮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</si>
</sst>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6286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10160</xdr:colOff>
      <xdr:row>8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2669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10160</xdr:colOff>
      <xdr:row>8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2266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</xdr:colOff>
      <xdr:row>8</xdr:row>
      <xdr:rowOff>29210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226695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10160</xdr:colOff>
      <xdr:row>17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551497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10160</xdr:colOff>
      <xdr:row>17</xdr:row>
      <xdr:rowOff>10160</xdr:rowOff>
    </xdr:to>
    <xdr:pic>
      <xdr:nvPicPr>
        <xdr:cNvPr id="7" name="图片 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55149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29210</xdr:rowOff>
    </xdr:to>
    <xdr:pic>
      <xdr:nvPicPr>
        <xdr:cNvPr id="8" name="图片 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551497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19050</xdr:colOff>
      <xdr:row>22</xdr:row>
      <xdr:rowOff>29210</xdr:rowOff>
    </xdr:to>
    <xdr:pic>
      <xdr:nvPicPr>
        <xdr:cNvPr id="9" name="图片 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745807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19050</xdr:colOff>
      <xdr:row>22</xdr:row>
      <xdr:rowOff>19050</xdr:rowOff>
    </xdr:to>
    <xdr:pic>
      <xdr:nvPicPr>
        <xdr:cNvPr id="10" name="图片 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745807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10160</xdr:colOff>
      <xdr:row>47</xdr:row>
      <xdr:rowOff>19050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73355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10160</xdr:colOff>
      <xdr:row>47</xdr:row>
      <xdr:rowOff>29210</xdr:rowOff>
    </xdr:to>
    <xdr:pic>
      <xdr:nvPicPr>
        <xdr:cNvPr id="12" name="图片 1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7335500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19050</xdr:colOff>
      <xdr:row>47</xdr:row>
      <xdr:rowOff>29210</xdr:rowOff>
    </xdr:to>
    <xdr:pic>
      <xdr:nvPicPr>
        <xdr:cNvPr id="13" name="图片 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733550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19050</xdr:colOff>
      <xdr:row>47</xdr:row>
      <xdr:rowOff>19050</xdr:rowOff>
    </xdr:to>
    <xdr:pic>
      <xdr:nvPicPr>
        <xdr:cNvPr id="14" name="图片 1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73355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10160</xdr:colOff>
      <xdr:row>185</xdr:row>
      <xdr:rowOff>19050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5784532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10160</xdr:colOff>
      <xdr:row>3</xdr:row>
      <xdr:rowOff>19050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8001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10160</xdr:colOff>
      <xdr:row>18</xdr:row>
      <xdr:rowOff>19050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583882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10160</xdr:colOff>
      <xdr:row>18</xdr:row>
      <xdr:rowOff>10160</xdr:rowOff>
    </xdr:to>
    <xdr:pic>
      <xdr:nvPicPr>
        <xdr:cNvPr id="18" name="图片 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583882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19050</xdr:colOff>
      <xdr:row>18</xdr:row>
      <xdr:rowOff>29210</xdr:rowOff>
    </xdr:to>
    <xdr:pic>
      <xdr:nvPicPr>
        <xdr:cNvPr id="19" name="图片 1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583882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</xdr:colOff>
      <xdr:row>23</xdr:row>
      <xdr:rowOff>29210</xdr:rowOff>
    </xdr:to>
    <xdr:pic>
      <xdr:nvPicPr>
        <xdr:cNvPr id="20" name="图片 1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778192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</xdr:colOff>
      <xdr:row>23</xdr:row>
      <xdr:rowOff>19050</xdr:rowOff>
    </xdr:to>
    <xdr:pic>
      <xdr:nvPicPr>
        <xdr:cNvPr id="21" name="图片 2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778192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10160</xdr:colOff>
      <xdr:row>48</xdr:row>
      <xdr:rowOff>19050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782127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10160</xdr:colOff>
      <xdr:row>48</xdr:row>
      <xdr:rowOff>29210</xdr:rowOff>
    </xdr:to>
    <xdr:pic>
      <xdr:nvPicPr>
        <xdr:cNvPr id="23" name="图片 2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7821275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19050</xdr:colOff>
      <xdr:row>48</xdr:row>
      <xdr:rowOff>29210</xdr:rowOff>
    </xdr:to>
    <xdr:pic>
      <xdr:nvPicPr>
        <xdr:cNvPr id="24" name="图片 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782127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19050</xdr:colOff>
      <xdr:row>48</xdr:row>
      <xdr:rowOff>19050</xdr:rowOff>
    </xdr:to>
    <xdr:pic>
      <xdr:nvPicPr>
        <xdr:cNvPr id="25" name="图片 2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782127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10160</xdr:colOff>
      <xdr:row>4</xdr:row>
      <xdr:rowOff>19050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1239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10160</xdr:colOff>
      <xdr:row>19</xdr:row>
      <xdr:rowOff>19050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63246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10160</xdr:colOff>
      <xdr:row>19</xdr:row>
      <xdr:rowOff>10160</xdr:rowOff>
    </xdr:to>
    <xdr:pic>
      <xdr:nvPicPr>
        <xdr:cNvPr id="28" name="图片 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6324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19050</xdr:colOff>
      <xdr:row>19</xdr:row>
      <xdr:rowOff>29210</xdr:rowOff>
    </xdr:to>
    <xdr:pic>
      <xdr:nvPicPr>
        <xdr:cNvPr id="29" name="图片 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632460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19050</xdr:colOff>
      <xdr:row>24</xdr:row>
      <xdr:rowOff>29210</xdr:rowOff>
    </xdr:to>
    <xdr:pic>
      <xdr:nvPicPr>
        <xdr:cNvPr id="30" name="图片 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810577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19050</xdr:colOff>
      <xdr:row>24</xdr:row>
      <xdr:rowOff>19050</xdr:rowOff>
    </xdr:to>
    <xdr:pic>
      <xdr:nvPicPr>
        <xdr:cNvPr id="31" name="图片 3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810577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10160</xdr:colOff>
      <xdr:row>49</xdr:row>
      <xdr:rowOff>19050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814512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10160</xdr:colOff>
      <xdr:row>49</xdr:row>
      <xdr:rowOff>29210</xdr:rowOff>
    </xdr:to>
    <xdr:pic>
      <xdr:nvPicPr>
        <xdr:cNvPr id="33" name="图片 3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8145125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19050</xdr:colOff>
      <xdr:row>49</xdr:row>
      <xdr:rowOff>29210</xdr:rowOff>
    </xdr:to>
    <xdr:pic>
      <xdr:nvPicPr>
        <xdr:cNvPr id="34" name="图片 3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814512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19050</xdr:colOff>
      <xdr:row>49</xdr:row>
      <xdr:rowOff>19050</xdr:rowOff>
    </xdr:to>
    <xdr:pic>
      <xdr:nvPicPr>
        <xdr:cNvPr id="35" name="图片 3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814512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10160</xdr:colOff>
      <xdr:row>5</xdr:row>
      <xdr:rowOff>19050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4478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10160</xdr:colOff>
      <xdr:row>20</xdr:row>
      <xdr:rowOff>19050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66484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10160</xdr:colOff>
      <xdr:row>20</xdr:row>
      <xdr:rowOff>10160</xdr:rowOff>
    </xdr:to>
    <xdr:pic>
      <xdr:nvPicPr>
        <xdr:cNvPr id="38" name="图片 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66484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19050</xdr:colOff>
      <xdr:row>20</xdr:row>
      <xdr:rowOff>29210</xdr:rowOff>
    </xdr:to>
    <xdr:pic>
      <xdr:nvPicPr>
        <xdr:cNvPr id="39" name="图片 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664845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19050</xdr:colOff>
      <xdr:row>25</xdr:row>
      <xdr:rowOff>29210</xdr:rowOff>
    </xdr:to>
    <xdr:pic>
      <xdr:nvPicPr>
        <xdr:cNvPr id="40" name="图片 3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859155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19050</xdr:colOff>
      <xdr:row>25</xdr:row>
      <xdr:rowOff>19050</xdr:rowOff>
    </xdr:to>
    <xdr:pic>
      <xdr:nvPicPr>
        <xdr:cNvPr id="41" name="图片 4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859155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10160</xdr:colOff>
      <xdr:row>50</xdr:row>
      <xdr:rowOff>19050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846897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10160</xdr:colOff>
      <xdr:row>50</xdr:row>
      <xdr:rowOff>29210</xdr:rowOff>
    </xdr:to>
    <xdr:pic>
      <xdr:nvPicPr>
        <xdr:cNvPr id="43" name="图片 4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8468975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19050</xdr:colOff>
      <xdr:row>50</xdr:row>
      <xdr:rowOff>29210</xdr:rowOff>
    </xdr:to>
    <xdr:pic>
      <xdr:nvPicPr>
        <xdr:cNvPr id="44" name="图片 4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846897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19050</xdr:colOff>
      <xdr:row>50</xdr:row>
      <xdr:rowOff>19050</xdr:rowOff>
    </xdr:to>
    <xdr:pic>
      <xdr:nvPicPr>
        <xdr:cNvPr id="45" name="图片 4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846897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10160</xdr:colOff>
      <xdr:row>6</xdr:row>
      <xdr:rowOff>19050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7716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10160</xdr:colOff>
      <xdr:row>21</xdr:row>
      <xdr:rowOff>19050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69723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10160</xdr:colOff>
      <xdr:row>21</xdr:row>
      <xdr:rowOff>10160</xdr:rowOff>
    </xdr:to>
    <xdr:pic>
      <xdr:nvPicPr>
        <xdr:cNvPr id="48" name="图片 4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697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19050</xdr:colOff>
      <xdr:row>21</xdr:row>
      <xdr:rowOff>29210</xdr:rowOff>
    </xdr:to>
    <xdr:pic>
      <xdr:nvPicPr>
        <xdr:cNvPr id="49" name="图片 4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697230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19050</xdr:colOff>
      <xdr:row>26</xdr:row>
      <xdr:rowOff>29210</xdr:rowOff>
    </xdr:to>
    <xdr:pic>
      <xdr:nvPicPr>
        <xdr:cNvPr id="50" name="图片 4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891540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19050</xdr:colOff>
      <xdr:row>26</xdr:row>
      <xdr:rowOff>19050</xdr:rowOff>
    </xdr:to>
    <xdr:pic>
      <xdr:nvPicPr>
        <xdr:cNvPr id="51" name="图片 5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89154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10160</xdr:colOff>
      <xdr:row>51</xdr:row>
      <xdr:rowOff>19050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89547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10160</xdr:colOff>
      <xdr:row>51</xdr:row>
      <xdr:rowOff>29210</xdr:rowOff>
    </xdr:to>
    <xdr:pic>
      <xdr:nvPicPr>
        <xdr:cNvPr id="53" name="图片 5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8954750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19050</xdr:colOff>
      <xdr:row>51</xdr:row>
      <xdr:rowOff>29210</xdr:rowOff>
    </xdr:to>
    <xdr:pic>
      <xdr:nvPicPr>
        <xdr:cNvPr id="54" name="图片 5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895475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19050</xdr:colOff>
      <xdr:row>51</xdr:row>
      <xdr:rowOff>19050</xdr:rowOff>
    </xdr:to>
    <xdr:pic>
      <xdr:nvPicPr>
        <xdr:cNvPr id="55" name="图片 5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895475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10160</xdr:colOff>
      <xdr:row>7</xdr:row>
      <xdr:rowOff>19050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20955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10160</xdr:colOff>
      <xdr:row>22</xdr:row>
      <xdr:rowOff>19050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745807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10160</xdr:colOff>
      <xdr:row>22</xdr:row>
      <xdr:rowOff>10160</xdr:rowOff>
    </xdr:to>
    <xdr:pic>
      <xdr:nvPicPr>
        <xdr:cNvPr id="58" name="图片 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74580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19050</xdr:colOff>
      <xdr:row>27</xdr:row>
      <xdr:rowOff>29210</xdr:rowOff>
    </xdr:to>
    <xdr:pic>
      <xdr:nvPicPr>
        <xdr:cNvPr id="59" name="图片 5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940117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19050</xdr:colOff>
      <xdr:row>27</xdr:row>
      <xdr:rowOff>19050</xdr:rowOff>
    </xdr:to>
    <xdr:pic>
      <xdr:nvPicPr>
        <xdr:cNvPr id="60" name="图片 5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940117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10160</xdr:colOff>
      <xdr:row>52</xdr:row>
      <xdr:rowOff>19050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927860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10160</xdr:colOff>
      <xdr:row>52</xdr:row>
      <xdr:rowOff>29210</xdr:rowOff>
    </xdr:to>
    <xdr:pic>
      <xdr:nvPicPr>
        <xdr:cNvPr id="62" name="图片 6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9278600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19050</xdr:colOff>
      <xdr:row>52</xdr:row>
      <xdr:rowOff>29210</xdr:rowOff>
    </xdr:to>
    <xdr:pic>
      <xdr:nvPicPr>
        <xdr:cNvPr id="63" name="图片 6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927860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19050</xdr:colOff>
      <xdr:row>52</xdr:row>
      <xdr:rowOff>19050</xdr:rowOff>
    </xdr:to>
    <xdr:pic>
      <xdr:nvPicPr>
        <xdr:cNvPr id="64" name="图片 6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92786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10160</xdr:colOff>
      <xdr:row>8</xdr:row>
      <xdr:rowOff>19050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22669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10160</xdr:colOff>
      <xdr:row>23</xdr:row>
      <xdr:rowOff>19050</xdr:rowOff>
    </xdr:to>
    <xdr:pic>
      <xdr:nvPicPr>
        <xdr:cNvPr id="66" name="图片 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7781925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10160</xdr:colOff>
      <xdr:row>23</xdr:row>
      <xdr:rowOff>10160</xdr:rowOff>
    </xdr:to>
    <xdr:pic>
      <xdr:nvPicPr>
        <xdr:cNvPr id="67" name="图片 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276985" y="778192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19050</xdr:colOff>
      <xdr:row>28</xdr:row>
      <xdr:rowOff>29210</xdr:rowOff>
    </xdr:to>
    <xdr:pic>
      <xdr:nvPicPr>
        <xdr:cNvPr id="68" name="图片 6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9725025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19050</xdr:colOff>
      <xdr:row>28</xdr:row>
      <xdr:rowOff>19050</xdr:rowOff>
    </xdr:to>
    <xdr:pic>
      <xdr:nvPicPr>
        <xdr:cNvPr id="69" name="图片 6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9725025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10160</xdr:colOff>
      <xdr:row>53</xdr:row>
      <xdr:rowOff>19050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6985" y="19602450"/>
          <a:ext cx="101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10160</xdr:colOff>
      <xdr:row>53</xdr:row>
      <xdr:rowOff>29210</xdr:rowOff>
    </xdr:to>
    <xdr:pic>
      <xdr:nvPicPr>
        <xdr:cNvPr id="71" name="图片 7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76985" y="19602450"/>
          <a:ext cx="101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19050</xdr:colOff>
      <xdr:row>53</xdr:row>
      <xdr:rowOff>29210</xdr:rowOff>
    </xdr:to>
    <xdr:pic>
      <xdr:nvPicPr>
        <xdr:cNvPr id="72" name="图片 7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1960245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19050</xdr:colOff>
      <xdr:row>53</xdr:row>
      <xdr:rowOff>19050</xdr:rowOff>
    </xdr:to>
    <xdr:pic>
      <xdr:nvPicPr>
        <xdr:cNvPr id="73" name="图片 7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1960245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19050</xdr:colOff>
      <xdr:row>111</xdr:row>
      <xdr:rowOff>29210</xdr:rowOff>
    </xdr:to>
    <xdr:pic>
      <xdr:nvPicPr>
        <xdr:cNvPr id="74" name="图片 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4036695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19050</xdr:colOff>
      <xdr:row>111</xdr:row>
      <xdr:rowOff>19050</xdr:rowOff>
    </xdr:to>
    <xdr:pic>
      <xdr:nvPicPr>
        <xdr:cNvPr id="75" name="图片 7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4036695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19050</xdr:colOff>
      <xdr:row>112</xdr:row>
      <xdr:rowOff>29210</xdr:rowOff>
    </xdr:to>
    <xdr:pic>
      <xdr:nvPicPr>
        <xdr:cNvPr id="76" name="图片 7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76985" y="40538400"/>
          <a:ext cx="190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19050</xdr:colOff>
      <xdr:row>112</xdr:row>
      <xdr:rowOff>19050</xdr:rowOff>
    </xdr:to>
    <xdr:pic>
      <xdr:nvPicPr>
        <xdr:cNvPr id="77" name="图片 7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276985" y="40538400"/>
          <a:ext cx="19050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4037;&#20316;\&#20013;&#29855;\&#21271;&#20140;&#24066;&#25151;&#23665;&#21306;&#25945;&#32946;&#22996;&#21592;&#20250;\ZJXCZB-260031\&#20013;&#26631;\&#38271;&#38451;&#39640;&#30008;&#28165;&#21333;-09.21&#26085;&#24320;&#2663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高甸清单"/>
      <sheetName val="评分标准"/>
      <sheetName val="采购需求偏离表"/>
      <sheetName val="报价格式"/>
      <sheetName val="小微"/>
    </sheetNames>
    <sheetDataSet>
      <sheetData sheetId="0" refreshError="1">
        <row r="3">
          <cell r="I3" t="str">
            <v>粘捕式</v>
          </cell>
          <cell r="J3" t="str">
            <v>DF-30BN</v>
          </cell>
        </row>
        <row r="4">
          <cell r="I4" t="str">
            <v>900×420×1800mm </v>
          </cell>
          <cell r="J4" t="str">
            <v>定制</v>
          </cell>
        </row>
        <row r="5">
          <cell r="I5" t="str">
            <v>450×400×300+150mm</v>
          </cell>
          <cell r="J5" t="str">
            <v>TX-A1</v>
          </cell>
        </row>
        <row r="6">
          <cell r="I6" t="str">
            <v>座台式</v>
          </cell>
          <cell r="J6" t="str">
            <v>LQ-GY28</v>
          </cell>
        </row>
        <row r="8">
          <cell r="I8" t="str">
            <v>粘捕式</v>
          </cell>
          <cell r="J8" t="str">
            <v>DF-30BN</v>
          </cell>
        </row>
        <row r="9">
          <cell r="I9" t="str">
            <v>1200×600×200mm</v>
          </cell>
          <cell r="J9" t="str">
            <v>定制</v>
          </cell>
        </row>
        <row r="10">
          <cell r="I10" t="str">
            <v>1200×500×1800mm</v>
          </cell>
          <cell r="J10" t="str">
            <v>TX-A1</v>
          </cell>
        </row>
        <row r="11">
          <cell r="I11" t="str">
            <v>1200×760×1980mm</v>
          </cell>
          <cell r="J11" t="str">
            <v>SBC-1.0L4F</v>
          </cell>
        </row>
        <row r="12">
          <cell r="I12" t="str">
            <v>1200×760×1980mm</v>
          </cell>
          <cell r="J12" t="str">
            <v>SBC-1.0L4FD</v>
          </cell>
        </row>
        <row r="13">
          <cell r="I13" t="str">
            <v>1000×600mm</v>
          </cell>
          <cell r="J13" t="str">
            <v>定制</v>
          </cell>
        </row>
        <row r="15">
          <cell r="I15" t="str">
            <v>粘捕式</v>
          </cell>
          <cell r="J15" t="str">
            <v>DF-30BN</v>
          </cell>
        </row>
        <row r="16">
          <cell r="I16" t="str">
            <v>1500×760×800+150mm</v>
          </cell>
          <cell r="J16" t="str">
            <v>TX-A2</v>
          </cell>
        </row>
        <row r="17">
          <cell r="I17" t="str">
            <v>双孔双温</v>
          </cell>
          <cell r="J17" t="str">
            <v>XP-A802</v>
          </cell>
        </row>
        <row r="18">
          <cell r="I18" t="str">
            <v>1800×760×800+150mm</v>
          </cell>
          <cell r="J18" t="str">
            <v>FB-T2</v>
          </cell>
        </row>
        <row r="20">
          <cell r="I20" t="str">
            <v>粘捕式</v>
          </cell>
          <cell r="J20" t="str">
            <v>DF-30BN</v>
          </cell>
        </row>
        <row r="21">
          <cell r="I21" t="str">
            <v>1200×760×800+150mm</v>
          </cell>
          <cell r="J21" t="str">
            <v>TX-A2</v>
          </cell>
        </row>
        <row r="22">
          <cell r="I22" t="str">
            <v>双孔双温</v>
          </cell>
          <cell r="J22" t="str">
            <v>XP-A802</v>
          </cell>
        </row>
        <row r="23">
          <cell r="I23" t="str">
            <v>1800×760×800mm</v>
          </cell>
          <cell r="J23" t="str">
            <v>FB-T2</v>
          </cell>
        </row>
        <row r="24">
          <cell r="I24" t="str">
            <v>1150×900×1800mm</v>
          </cell>
          <cell r="J24" t="str">
            <v>QX-ZF24-E125</v>
          </cell>
        </row>
        <row r="25">
          <cell r="I25" t="str">
            <v>600×400mm</v>
          </cell>
          <cell r="J25" t="str">
            <v>600×400mm</v>
          </cell>
        </row>
        <row r="26">
          <cell r="I26" t="str">
            <v>1240×860×1760mm</v>
          </cell>
          <cell r="J26" t="str">
            <v>MGE-3Y-6</v>
          </cell>
        </row>
        <row r="27">
          <cell r="I27" t="str">
            <v>600×400mm</v>
          </cell>
          <cell r="J27" t="str">
            <v>600×400mm</v>
          </cell>
        </row>
        <row r="28">
          <cell r="I28" t="str">
            <v>700×700×745mm</v>
          </cell>
          <cell r="J28" t="str">
            <v>YCD-45型</v>
          </cell>
        </row>
        <row r="29">
          <cell r="I29" t="str">
            <v>2800×1750mm</v>
          </cell>
          <cell r="J29" t="str">
            <v>定制</v>
          </cell>
        </row>
        <row r="30">
          <cell r="I30" t="str">
            <v>L=1200mm</v>
          </cell>
          <cell r="J30" t="str">
            <v>BC5406-2×L30</v>
          </cell>
        </row>
        <row r="31">
          <cell r="I31" t="str">
            <v>300×250mm，根据现场定制</v>
          </cell>
          <cell r="J31" t="str">
            <v>定制</v>
          </cell>
        </row>
        <row r="32">
          <cell r="I32" t="str">
            <v>400×500mm，根据现场定制</v>
          </cell>
          <cell r="J32" t="str">
            <v>定制</v>
          </cell>
        </row>
        <row r="33">
          <cell r="I33" t="str">
            <v>L=5500mm</v>
          </cell>
          <cell r="J33" t="str">
            <v>定制</v>
          </cell>
        </row>
        <row r="34">
          <cell r="I34" t="str">
            <v>1500×760×800+150mm</v>
          </cell>
          <cell r="J34" t="str">
            <v>TX-A3</v>
          </cell>
        </row>
        <row r="35">
          <cell r="I35" t="str">
            <v>双孔双温</v>
          </cell>
          <cell r="J35" t="str">
            <v>XP-A802</v>
          </cell>
        </row>
        <row r="36">
          <cell r="I36" t="str">
            <v>1800×760×800+150mm</v>
          </cell>
          <cell r="J36" t="str">
            <v>FB-T2</v>
          </cell>
        </row>
        <row r="37">
          <cell r="I37" t="str">
            <v>1200×1200×800+450mm</v>
          </cell>
          <cell r="J37" t="str">
            <v>SDGT38-A(龙头型号：TG-R00A)</v>
          </cell>
        </row>
        <row r="38">
          <cell r="I38" t="str">
            <v>1200×1200×800+450mm</v>
          </cell>
          <cell r="J38" t="str">
            <v>SZCT30-A(龙头型号：TG-R00A)</v>
          </cell>
        </row>
        <row r="39">
          <cell r="I39" t="str">
            <v>1200×800×500+750mm</v>
          </cell>
          <cell r="J39" t="str">
            <v>SPTT12/24-A</v>
          </cell>
        </row>
        <row r="40">
          <cell r="I40" t="str">
            <v>与低汤灶匹配</v>
          </cell>
          <cell r="J40" t="str">
            <v>TG-A00A</v>
          </cell>
        </row>
        <row r="41">
          <cell r="I41" t="str">
            <v>6000×1750mm</v>
          </cell>
          <cell r="J41" t="str">
            <v>定制</v>
          </cell>
        </row>
        <row r="42">
          <cell r="I42" t="str">
            <v>L=1200mm</v>
          </cell>
          <cell r="J42" t="str">
            <v>BC5406-2×L30</v>
          </cell>
        </row>
        <row r="43">
          <cell r="I43" t="str">
            <v>300×250mm，根据现场定制</v>
          </cell>
          <cell r="J43" t="str">
            <v>定制</v>
          </cell>
        </row>
        <row r="44">
          <cell r="I44" t="str">
            <v>400×500mm，根据现场定制</v>
          </cell>
          <cell r="J44" t="str">
            <v>定制</v>
          </cell>
        </row>
        <row r="45">
          <cell r="I45" t="str">
            <v>L=6000mm</v>
          </cell>
          <cell r="J45" t="str">
            <v>定制</v>
          </cell>
        </row>
        <row r="46">
          <cell r="I46" t="str">
            <v>双瓶组</v>
          </cell>
          <cell r="J46" t="str">
            <v>CMJS26-2-HF</v>
          </cell>
        </row>
        <row r="47">
          <cell r="I47" t="str">
            <v>不锈钢双瓶箱</v>
          </cell>
          <cell r="J47" t="str">
            <v>与CMJS26-2-HF配套</v>
          </cell>
        </row>
        <row r="49">
          <cell r="I49" t="str">
            <v>粘捕式</v>
          </cell>
          <cell r="J49" t="str">
            <v>DF-30BN</v>
          </cell>
        </row>
        <row r="50">
          <cell r="I50" t="str">
            <v>1500×760×800+150mm</v>
          </cell>
          <cell r="J50" t="str">
            <v>TX-A3</v>
          </cell>
        </row>
        <row r="51">
          <cell r="I51" t="str">
            <v>座台式</v>
          </cell>
          <cell r="J51" t="str">
            <v>LQ-GY28</v>
          </cell>
        </row>
        <row r="52">
          <cell r="I52" t="str">
            <v>1050×96×53mm</v>
          </cell>
          <cell r="J52" t="str">
            <v>D-30</v>
          </cell>
        </row>
        <row r="53">
          <cell r="I53" t="str">
            <v>1800×760×800+150mm</v>
          </cell>
          <cell r="J53" t="str">
            <v>FB-T2</v>
          </cell>
        </row>
        <row r="54">
          <cell r="I54" t="str">
            <v>700×760×1980mm</v>
          </cell>
          <cell r="J54" t="str">
            <v>TG-0.5L2F</v>
          </cell>
        </row>
        <row r="55">
          <cell r="I55" t="str">
            <v>900×600×800mm</v>
          </cell>
          <cell r="J55" t="str">
            <v>SCC</v>
          </cell>
        </row>
        <row r="57">
          <cell r="I57" t="str">
            <v>粘捕式</v>
          </cell>
          <cell r="J57" t="str">
            <v>DF-30BN</v>
          </cell>
        </row>
        <row r="58">
          <cell r="I58" t="str">
            <v>2200×800×800+150mm</v>
          </cell>
          <cell r="J58" t="str">
            <v>定制</v>
          </cell>
        </row>
        <row r="59">
          <cell r="I59" t="str">
            <v>双孔双温</v>
          </cell>
          <cell r="J59" t="str">
            <v>XP-A802</v>
          </cell>
        </row>
        <row r="60">
          <cell r="I60" t="str">
            <v>2100×1000×550mm</v>
          </cell>
          <cell r="J60" t="str">
            <v>定制</v>
          </cell>
        </row>
        <row r="61">
          <cell r="I61" t="str">
            <v>L=1200mm</v>
          </cell>
          <cell r="J61" t="str">
            <v>BC5406-2×L30</v>
          </cell>
        </row>
        <row r="62">
          <cell r="I62" t="str">
            <v>400×500mm</v>
          </cell>
          <cell r="J62" t="str">
            <v>定制</v>
          </cell>
        </row>
        <row r="63">
          <cell r="I63" t="str">
            <v>L=3100mm</v>
          </cell>
          <cell r="J63" t="str">
            <v>定制</v>
          </cell>
        </row>
        <row r="64">
          <cell r="I64" t="str">
            <v>1968×830×1980mm</v>
          </cell>
          <cell r="J64" t="str">
            <v>CSB1H180C+CST90T</v>
          </cell>
        </row>
        <row r="65">
          <cell r="I65" t="str">
            <v>1200×600×800mm</v>
          </cell>
          <cell r="J65" t="str">
            <v>定制</v>
          </cell>
        </row>
        <row r="66">
          <cell r="I66" t="str">
            <v>1310×650×1980mm</v>
          </cell>
          <cell r="J66" t="str">
            <v>RTD810LF-2</v>
          </cell>
        </row>
        <row r="68">
          <cell r="I68" t="str">
            <v>25000m³/h</v>
          </cell>
          <cell r="J68" t="str">
            <v>DYF-20"</v>
          </cell>
        </row>
        <row r="69">
          <cell r="I69" t="str">
            <v>与风柜配套</v>
          </cell>
          <cell r="J69" t="str">
            <v>ZD-10</v>
          </cell>
        </row>
        <row r="70">
          <cell r="I70" t="str">
            <v>与风柜配套</v>
          </cell>
          <cell r="J70" t="str">
            <v>定制</v>
          </cell>
        </row>
        <row r="71">
          <cell r="I71" t="str">
            <v>与管道配套</v>
          </cell>
          <cell r="J71" t="str">
            <v>FHF WSDc-1000×630-E3.0/150℃-F</v>
          </cell>
        </row>
        <row r="72">
          <cell r="I72" t="str">
            <v>与风柜配套</v>
          </cell>
          <cell r="J72" t="str">
            <v>定制</v>
          </cell>
        </row>
        <row r="73">
          <cell r="I73" t="str">
            <v>与管道配套</v>
          </cell>
          <cell r="J73" t="str">
            <v>定制</v>
          </cell>
        </row>
        <row r="74">
          <cell r="I74" t="str">
            <v>1.2mm厚镀锌板</v>
          </cell>
          <cell r="J74" t="str">
            <v>定制</v>
          </cell>
        </row>
        <row r="75">
          <cell r="I75" t="str">
            <v>与管道配套</v>
          </cell>
          <cell r="J75" t="str">
            <v>定制</v>
          </cell>
        </row>
        <row r="76">
          <cell r="I76" t="str">
            <v>25000m³/h</v>
          </cell>
          <cell r="J76" t="str">
            <v>LJPD-DC1-24C</v>
          </cell>
        </row>
        <row r="77">
          <cell r="I77" t="str">
            <v>与净化器配套</v>
          </cell>
          <cell r="J77" t="str">
            <v>定制</v>
          </cell>
        </row>
        <row r="78">
          <cell r="I78" t="str">
            <v>与管道配套</v>
          </cell>
          <cell r="J78" t="str">
            <v>定制</v>
          </cell>
        </row>
        <row r="79">
          <cell r="I79" t="str">
            <v>根据现场</v>
          </cell>
          <cell r="J79" t="str">
            <v>定制</v>
          </cell>
        </row>
        <row r="80">
          <cell r="I80" t="str">
            <v>根据现场</v>
          </cell>
          <cell r="J80" t="str">
            <v>定制</v>
          </cell>
        </row>
        <row r="81">
          <cell r="I81" t="str">
            <v>根据现场</v>
          </cell>
          <cell r="J81" t="str">
            <v>定制</v>
          </cell>
        </row>
        <row r="82">
          <cell r="I82" t="str">
            <v>与系统匹配</v>
          </cell>
          <cell r="J82" t="str">
            <v>XXRMBZ</v>
          </cell>
        </row>
        <row r="83">
          <cell r="I83" t="str">
            <v>与系统匹配</v>
          </cell>
          <cell r="J83" t="str">
            <v>XXRMBZ</v>
          </cell>
        </row>
        <row r="84">
          <cell r="I84" t="str">
            <v>与系统匹配</v>
          </cell>
          <cell r="J84" t="str">
            <v>60227 IEC 01(BV)450/750V 1.5-240</v>
          </cell>
        </row>
        <row r="86">
          <cell r="I86" t="str">
            <v>20000m³/h</v>
          </cell>
          <cell r="J86" t="str">
            <v>DYF-20"</v>
          </cell>
        </row>
        <row r="87">
          <cell r="I87" t="str">
            <v>与机组配套</v>
          </cell>
          <cell r="J87" t="str">
            <v>ZD-10</v>
          </cell>
        </row>
        <row r="88">
          <cell r="I88" t="str">
            <v>与机组配套</v>
          </cell>
          <cell r="J88" t="str">
            <v>定制</v>
          </cell>
        </row>
        <row r="89">
          <cell r="I89" t="str">
            <v>与管道匹配</v>
          </cell>
          <cell r="J89" t="str">
            <v>FHF WSDc-1000×500-E3.0/150℃-F</v>
          </cell>
        </row>
        <row r="90">
          <cell r="I90" t="str">
            <v>与机组配套</v>
          </cell>
          <cell r="J90" t="str">
            <v>定制</v>
          </cell>
        </row>
        <row r="91">
          <cell r="I91" t="str">
            <v>1.2mm厚镀锌板</v>
          </cell>
          <cell r="J91" t="str">
            <v>定制</v>
          </cell>
        </row>
        <row r="92">
          <cell r="I92" t="str">
            <v>与管道匹配</v>
          </cell>
          <cell r="J92" t="str">
            <v>定制</v>
          </cell>
        </row>
        <row r="93">
          <cell r="I93" t="str">
            <v>600×600mm</v>
          </cell>
          <cell r="J93" t="str">
            <v>定制</v>
          </cell>
        </row>
        <row r="94">
          <cell r="I94" t="str">
            <v>与管道配套</v>
          </cell>
          <cell r="J94" t="str">
            <v>定制</v>
          </cell>
        </row>
        <row r="95">
          <cell r="I95" t="str">
            <v>与系统匹配</v>
          </cell>
          <cell r="J95" t="str">
            <v>XXRMBZ</v>
          </cell>
        </row>
        <row r="96">
          <cell r="I96" t="str">
            <v>与系统匹配</v>
          </cell>
          <cell r="J96" t="str">
            <v>60227 IEC 01(BV)450/750V 1.5-240</v>
          </cell>
        </row>
        <row r="98">
          <cell r="I98" t="str">
            <v>4000m³/h</v>
          </cell>
          <cell r="J98" t="str">
            <v>DYF-10"</v>
          </cell>
        </row>
        <row r="99">
          <cell r="I99" t="str">
            <v>与机组配套</v>
          </cell>
          <cell r="J99" t="str">
            <v>ZD-10</v>
          </cell>
        </row>
        <row r="100">
          <cell r="I100" t="str">
            <v>与机组配套</v>
          </cell>
          <cell r="J100" t="str">
            <v>定制</v>
          </cell>
        </row>
        <row r="101">
          <cell r="I101" t="str">
            <v>与机组配套</v>
          </cell>
          <cell r="J101" t="str">
            <v>定制</v>
          </cell>
        </row>
        <row r="102">
          <cell r="I102" t="str">
            <v>根据现场</v>
          </cell>
          <cell r="J102" t="str">
            <v>定制</v>
          </cell>
        </row>
        <row r="103">
          <cell r="I103" t="str">
            <v>与管道匹配</v>
          </cell>
          <cell r="J103" t="str">
            <v>定制</v>
          </cell>
        </row>
        <row r="104">
          <cell r="I104" t="str">
            <v>与管道匹配</v>
          </cell>
          <cell r="J104" t="str">
            <v>定制</v>
          </cell>
        </row>
        <row r="105">
          <cell r="I105" t="str">
            <v>与系统匹配</v>
          </cell>
          <cell r="J105" t="str">
            <v>XXRMBZ</v>
          </cell>
        </row>
        <row r="106">
          <cell r="I106" t="str">
            <v>与系统匹配</v>
          </cell>
          <cell r="J106" t="str">
            <v>60227 IEC 01(BV)450/750V 1.5-240</v>
          </cell>
        </row>
        <row r="108">
          <cell r="I108" t="str">
            <v>36×27×2cm</v>
          </cell>
          <cell r="J108" t="str">
            <v>36×27×2cm</v>
          </cell>
        </row>
        <row r="109">
          <cell r="I109" t="str">
            <v>12cm</v>
          </cell>
          <cell r="J109" t="str">
            <v>12cm</v>
          </cell>
        </row>
        <row r="110">
          <cell r="I110" t="str">
            <v>18cm</v>
          </cell>
          <cell r="J110" t="str">
            <v>18cm</v>
          </cell>
        </row>
        <row r="111">
          <cell r="I111" t="str">
            <v>15cm</v>
          </cell>
          <cell r="J111" t="str">
            <v>15cm</v>
          </cell>
        </row>
        <row r="112">
          <cell r="I112" t="str">
            <v>27cm</v>
          </cell>
          <cell r="J112" t="str">
            <v>27cm</v>
          </cell>
        </row>
        <row r="113">
          <cell r="I113" t="str">
            <v>11.5cm</v>
          </cell>
          <cell r="J113" t="str">
            <v>11.5cm</v>
          </cell>
        </row>
        <row r="114">
          <cell r="I114" t="str">
            <v>15cm</v>
          </cell>
          <cell r="J114" t="str">
            <v>15cm</v>
          </cell>
        </row>
        <row r="115">
          <cell r="I115" t="str">
            <v>16cm</v>
          </cell>
          <cell r="J115" t="str">
            <v>16cm</v>
          </cell>
        </row>
        <row r="116">
          <cell r="I116" t="str">
            <v>20×20cm</v>
          </cell>
          <cell r="J116" t="str">
            <v>20×20cm</v>
          </cell>
        </row>
        <row r="117">
          <cell r="I117" t="str">
            <v>14cm</v>
          </cell>
          <cell r="J117" t="str">
            <v>14cm</v>
          </cell>
        </row>
        <row r="118">
          <cell r="I118" t="str">
            <v>25cm</v>
          </cell>
          <cell r="J118" t="str">
            <v>25cm</v>
          </cell>
        </row>
        <row r="119">
          <cell r="I119" t="str">
            <v>25cm</v>
          </cell>
          <cell r="J119" t="str">
            <v>25cm</v>
          </cell>
        </row>
        <row r="120">
          <cell r="I120" t="str">
            <v>30cm</v>
          </cell>
          <cell r="J120" t="str">
            <v>30cm</v>
          </cell>
        </row>
        <row r="121">
          <cell r="I121" t="str">
            <v>23cm</v>
          </cell>
          <cell r="J121" t="str">
            <v>23cm</v>
          </cell>
        </row>
        <row r="122">
          <cell r="I122" t="str">
            <v>36×27×10cm</v>
          </cell>
          <cell r="J122" t="str">
            <v>36×27×10cm</v>
          </cell>
        </row>
        <row r="123">
          <cell r="I123" t="str">
            <v>20cm</v>
          </cell>
          <cell r="J123" t="str">
            <v>20cm</v>
          </cell>
        </row>
        <row r="124">
          <cell r="I124" t="str">
            <v>40×30×2cm</v>
          </cell>
          <cell r="J124" t="str">
            <v>40×30×2cm</v>
          </cell>
        </row>
        <row r="125">
          <cell r="I125" t="str">
            <v>40cm</v>
          </cell>
          <cell r="J125" t="str">
            <v>40cm</v>
          </cell>
        </row>
        <row r="126">
          <cell r="I126" t="str">
            <v>50cm</v>
          </cell>
          <cell r="J126" t="str">
            <v>50cm</v>
          </cell>
        </row>
        <row r="127">
          <cell r="I127" t="str">
            <v>φ40cm</v>
          </cell>
          <cell r="J127" t="str">
            <v>φ40cm</v>
          </cell>
        </row>
        <row r="128">
          <cell r="I128" t="str">
            <v>φ50cm</v>
          </cell>
          <cell r="J128" t="str">
            <v>φ50cm</v>
          </cell>
        </row>
        <row r="129">
          <cell r="I129" t="str">
            <v>φ60cm</v>
          </cell>
          <cell r="J129" t="str">
            <v>φ60cm</v>
          </cell>
        </row>
        <row r="130">
          <cell r="I130" t="str">
            <v>φ50cm</v>
          </cell>
          <cell r="J130" t="str">
            <v>φ50cm</v>
          </cell>
        </row>
        <row r="131">
          <cell r="I131" t="str">
            <v>16cm</v>
          </cell>
          <cell r="J131" t="str">
            <v>16cm</v>
          </cell>
        </row>
        <row r="132">
          <cell r="I132" t="str">
            <v>18cm</v>
          </cell>
          <cell r="J132" t="str">
            <v>18cm</v>
          </cell>
        </row>
        <row r="133">
          <cell r="I133" t="str">
            <v>25cm</v>
          </cell>
          <cell r="J133" t="str">
            <v>25cm</v>
          </cell>
        </row>
        <row r="134">
          <cell r="I134" t="str">
            <v>30cm</v>
          </cell>
          <cell r="J134" t="str">
            <v>30cm</v>
          </cell>
        </row>
        <row r="135">
          <cell r="I135" t="str">
            <v>8味</v>
          </cell>
          <cell r="J135" t="str">
            <v>8味</v>
          </cell>
        </row>
        <row r="136">
          <cell r="I136" t="str">
            <v>50cm</v>
          </cell>
          <cell r="J136" t="str">
            <v>50cm</v>
          </cell>
        </row>
        <row r="137">
          <cell r="I137" t="str">
            <v>60cm</v>
          </cell>
          <cell r="J137" t="str">
            <v>60cm</v>
          </cell>
        </row>
        <row r="138">
          <cell r="I138" t="str">
            <v>28cm</v>
          </cell>
          <cell r="J138" t="str">
            <v>28cm</v>
          </cell>
        </row>
        <row r="139">
          <cell r="I139" t="str">
            <v>33L</v>
          </cell>
          <cell r="J139" t="str">
            <v>33L</v>
          </cell>
        </row>
        <row r="140">
          <cell r="I140" t="str">
            <v>36L </v>
          </cell>
          <cell r="J140" t="str">
            <v>CFXB360</v>
          </cell>
        </row>
        <row r="141">
          <cell r="I141" t="str">
            <v>18×45cm</v>
          </cell>
          <cell r="J141" t="str">
            <v>18×45cm</v>
          </cell>
        </row>
        <row r="142">
          <cell r="I142" t="str">
            <v>20cm</v>
          </cell>
          <cell r="J142" t="str">
            <v>20cm</v>
          </cell>
        </row>
        <row r="143">
          <cell r="I143" t="str">
            <v>30cm</v>
          </cell>
          <cell r="J143" t="str">
            <v>30cm</v>
          </cell>
        </row>
        <row r="144">
          <cell r="I144" t="str">
            <v>30cm</v>
          </cell>
          <cell r="J144" t="str">
            <v>30cm</v>
          </cell>
        </row>
        <row r="145">
          <cell r="I145" t="str">
            <v>10两</v>
          </cell>
          <cell r="J145" t="str">
            <v>10两</v>
          </cell>
        </row>
        <row r="146">
          <cell r="I146" t="str">
            <v>1号</v>
          </cell>
          <cell r="J146" t="str">
            <v>1号</v>
          </cell>
        </row>
        <row r="147">
          <cell r="I147" t="str">
            <v>大号</v>
          </cell>
          <cell r="J147" t="str">
            <v>大号</v>
          </cell>
        </row>
        <row r="148">
          <cell r="I148" t="str">
            <v>2#</v>
          </cell>
          <cell r="J148" t="str">
            <v>2#</v>
          </cell>
        </row>
        <row r="149">
          <cell r="I149" t="str">
            <v>2号</v>
          </cell>
          <cell r="J149" t="str">
            <v>2号</v>
          </cell>
        </row>
        <row r="150">
          <cell r="I150" t="str">
            <v>大号</v>
          </cell>
          <cell r="J150" t="str">
            <v>大号</v>
          </cell>
        </row>
        <row r="151">
          <cell r="I151" t="str">
            <v>5格</v>
          </cell>
          <cell r="J151" t="str">
            <v>5格</v>
          </cell>
        </row>
        <row r="152">
          <cell r="I152" t="str">
            <v>粗/细</v>
          </cell>
          <cell r="J152" t="str">
            <v>粗/细</v>
          </cell>
        </row>
        <row r="153">
          <cell r="I153" t="str">
            <v>45cm</v>
          </cell>
          <cell r="J153" t="str">
            <v>45cm</v>
          </cell>
        </row>
        <row r="154">
          <cell r="I154" t="str">
            <v>大号</v>
          </cell>
          <cell r="J154" t="str">
            <v>大号</v>
          </cell>
        </row>
        <row r="155">
          <cell r="I155" t="str">
            <v>中号</v>
          </cell>
          <cell r="J155" t="str">
            <v>中号</v>
          </cell>
        </row>
        <row r="156">
          <cell r="I156" t="str">
            <v>2000毫升</v>
          </cell>
          <cell r="J156" t="str">
            <v>2000毫升</v>
          </cell>
        </row>
        <row r="157">
          <cell r="I157" t="str">
            <v>42×33×15cm</v>
          </cell>
          <cell r="J157" t="str">
            <v>42×33×15cm</v>
          </cell>
        </row>
        <row r="158">
          <cell r="I158" t="str">
            <v>38×26×13cm</v>
          </cell>
          <cell r="J158" t="str">
            <v>38×26×13cm</v>
          </cell>
        </row>
        <row r="159">
          <cell r="I159" t="str">
            <v>32×22×11cm</v>
          </cell>
          <cell r="J159" t="str">
            <v>32×22×11cm</v>
          </cell>
        </row>
        <row r="160">
          <cell r="I160" t="str">
            <v>50×40cm</v>
          </cell>
          <cell r="J160" t="str">
            <v>50×40cm</v>
          </cell>
        </row>
        <row r="161">
          <cell r="I161" t="str">
            <v>40×30×10cm</v>
          </cell>
          <cell r="J161" t="str">
            <v>40×30×10cm</v>
          </cell>
        </row>
        <row r="162">
          <cell r="I162" t="str">
            <v>50×35×12cm</v>
          </cell>
          <cell r="J162" t="str">
            <v>50×35×12cm</v>
          </cell>
        </row>
        <row r="163">
          <cell r="I163" t="str">
            <v>60×40×15cm</v>
          </cell>
          <cell r="J163" t="str">
            <v>60×40×15cm</v>
          </cell>
        </row>
        <row r="164">
          <cell r="I164" t="str">
            <v>350ml</v>
          </cell>
          <cell r="J164" t="str">
            <v>350ml</v>
          </cell>
        </row>
        <row r="165">
          <cell r="I165" t="str">
            <v>45×10cm </v>
          </cell>
          <cell r="J165" t="str">
            <v>45×10cm </v>
          </cell>
        </row>
        <row r="166">
          <cell r="I166" t="str">
            <v>45×10cm</v>
          </cell>
          <cell r="J166" t="str">
            <v>45×10cm</v>
          </cell>
        </row>
        <row r="167">
          <cell r="I167" t="str">
            <v>45×10cm</v>
          </cell>
          <cell r="J167" t="str">
            <v>45×10cm</v>
          </cell>
        </row>
        <row r="168">
          <cell r="I168" t="str">
            <v>45×10cm</v>
          </cell>
          <cell r="J168" t="str">
            <v>45×10cm</v>
          </cell>
        </row>
        <row r="169">
          <cell r="I169" t="str">
            <v>60×40×2cm</v>
          </cell>
          <cell r="J169" t="str">
            <v>60×40×2cm</v>
          </cell>
        </row>
        <row r="170">
          <cell r="I170" t="str">
            <v>60×40×2cm</v>
          </cell>
          <cell r="J170" t="str">
            <v>60×40×2cm</v>
          </cell>
        </row>
        <row r="171">
          <cell r="I171" t="str">
            <v>60×40×2cm</v>
          </cell>
          <cell r="J171" t="str">
            <v>60×40×2cm</v>
          </cell>
        </row>
        <row r="172">
          <cell r="I172" t="str">
            <v>4格</v>
          </cell>
          <cell r="J172" t="str">
            <v>4格</v>
          </cell>
        </row>
        <row r="173">
          <cell r="I173" t="str">
            <v>6格</v>
          </cell>
          <cell r="J173" t="str">
            <v>6格</v>
          </cell>
        </row>
        <row r="174">
          <cell r="I174" t="str">
            <v>大号</v>
          </cell>
          <cell r="J174" t="str">
            <v>大号</v>
          </cell>
        </row>
        <row r="175">
          <cell r="I175" t="str">
            <v>大号</v>
          </cell>
          <cell r="J175" t="str">
            <v>大号</v>
          </cell>
        </row>
        <row r="176">
          <cell r="I176" t="str">
            <v>中号</v>
          </cell>
          <cell r="J176" t="str">
            <v>中号</v>
          </cell>
        </row>
        <row r="177">
          <cell r="I177" t="str">
            <v>7cm</v>
          </cell>
          <cell r="J177" t="str">
            <v>7cm</v>
          </cell>
        </row>
        <row r="178">
          <cell r="I178" t="str">
            <v>15cm</v>
          </cell>
          <cell r="J178" t="str">
            <v>15cm</v>
          </cell>
        </row>
        <row r="179">
          <cell r="I179" t="str">
            <v>30cm</v>
          </cell>
          <cell r="J179" t="str">
            <v>30cm</v>
          </cell>
        </row>
        <row r="180">
          <cell r="I180" t="str">
            <v>45cm </v>
          </cell>
          <cell r="J180" t="str">
            <v>45cm </v>
          </cell>
        </row>
        <row r="181">
          <cell r="I181" t="str">
            <v>大号</v>
          </cell>
          <cell r="J181" t="str">
            <v>大号</v>
          </cell>
        </row>
        <row r="182">
          <cell r="I182" t="str">
            <v>80cm</v>
          </cell>
          <cell r="J182" t="str">
            <v>80cm</v>
          </cell>
        </row>
        <row r="183">
          <cell r="I183" t="str">
            <v>50cm</v>
          </cell>
          <cell r="J183" t="str">
            <v>50cm</v>
          </cell>
        </row>
        <row r="184">
          <cell r="I184" t="str">
            <v>30cm</v>
          </cell>
          <cell r="J184" t="str">
            <v>30cm</v>
          </cell>
        </row>
        <row r="185">
          <cell r="I185" t="str">
            <v>14寸</v>
          </cell>
          <cell r="J185" t="str">
            <v>14寸</v>
          </cell>
        </row>
        <row r="186">
          <cell r="I186" t="str">
            <v>35cm</v>
          </cell>
          <cell r="J186" t="str">
            <v>35cm</v>
          </cell>
        </row>
        <row r="187">
          <cell r="I187" t="str">
            <v>大号</v>
          </cell>
          <cell r="J187" t="str">
            <v>大号</v>
          </cell>
        </row>
        <row r="188">
          <cell r="I188" t="str">
            <v>中号</v>
          </cell>
          <cell r="J188" t="str">
            <v>中号</v>
          </cell>
        </row>
        <row r="189">
          <cell r="I189" t="str">
            <v>中号</v>
          </cell>
          <cell r="J189" t="str">
            <v>中号</v>
          </cell>
        </row>
        <row r="190">
          <cell r="I190" t="str">
            <v>中号</v>
          </cell>
          <cell r="J190" t="str">
            <v>中号</v>
          </cell>
        </row>
        <row r="191">
          <cell r="I191" t="str">
            <v>50cm</v>
          </cell>
          <cell r="J191" t="str">
            <v>50cm</v>
          </cell>
        </row>
        <row r="192">
          <cell r="I192" t="str">
            <v>120L</v>
          </cell>
          <cell r="J192" t="str">
            <v>120L</v>
          </cell>
        </row>
        <row r="193">
          <cell r="I193" t="str">
            <v>50cm</v>
          </cell>
          <cell r="J193" t="str">
            <v>50cm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4"/>
  <sheetViews>
    <sheetView tabSelected="1" workbookViewId="0">
      <pane ySplit="2" topLeftCell="A3" activePane="bottomLeft" state="frozen"/>
      <selection/>
      <selection pane="bottomLeft" activeCell="A195" sqref="$A195:$XFD195"/>
    </sheetView>
  </sheetViews>
  <sheetFormatPr defaultColWidth="9" defaultRowHeight="13.5" outlineLevelCol="4"/>
  <cols>
    <col min="1" max="5" width="17.7964601769912" customWidth="1"/>
  </cols>
  <sheetData>
    <row r="1" ht="36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</row>
    <row r="3" spans="1:5">
      <c r="A3" s="6" t="s">
        <v>6</v>
      </c>
      <c r="B3" s="7"/>
      <c r="C3" s="8"/>
      <c r="D3" s="9"/>
      <c r="E3" s="10"/>
    </row>
    <row r="4" ht="25.5" spans="1:5">
      <c r="A4" s="9" t="s">
        <v>7</v>
      </c>
      <c r="B4" s="11" t="str">
        <f>[1]高甸清单!I3&amp;"、"&amp;[1]高甸清单!J3</f>
        <v>粘捕式、DF-30BN</v>
      </c>
      <c r="C4" s="8">
        <v>580</v>
      </c>
      <c r="D4" s="12">
        <v>1</v>
      </c>
      <c r="E4" s="13">
        <f>D4*C4</f>
        <v>580</v>
      </c>
    </row>
    <row r="5" ht="25.5" spans="1:5">
      <c r="A5" s="9" t="s">
        <v>8</v>
      </c>
      <c r="B5" s="11" t="str">
        <f>[1]高甸清单!I4&amp;"、"&amp;[1]高甸清单!J4</f>
        <v>900×420×1800mm 、定制</v>
      </c>
      <c r="C5" s="8">
        <v>4750</v>
      </c>
      <c r="D5" s="12">
        <v>2</v>
      </c>
      <c r="E5" s="13">
        <f>D5*C5</f>
        <v>9500</v>
      </c>
    </row>
    <row r="6" ht="25.5" spans="1:5">
      <c r="A6" s="9" t="s">
        <v>9</v>
      </c>
      <c r="B6" s="11" t="str">
        <f>[1]高甸清单!I5&amp;"、"&amp;[1]高甸清单!J5</f>
        <v>450×400×300+150mm、TX-A1</v>
      </c>
      <c r="C6" s="8">
        <v>1650</v>
      </c>
      <c r="D6" s="9">
        <v>2</v>
      </c>
      <c r="E6" s="13">
        <f>D6*C6</f>
        <v>3300</v>
      </c>
    </row>
    <row r="7" ht="25.5" spans="1:5">
      <c r="A7" s="9" t="s">
        <v>10</v>
      </c>
      <c r="B7" s="11" t="str">
        <f>[1]高甸清单!I6&amp;"、"&amp;[1]高甸清单!J6</f>
        <v>座台式、LQ-GY28</v>
      </c>
      <c r="C7" s="8">
        <v>880</v>
      </c>
      <c r="D7" s="9">
        <v>2</v>
      </c>
      <c r="E7" s="13">
        <f>D7*C7</f>
        <v>1760</v>
      </c>
    </row>
    <row r="8" spans="1:5">
      <c r="A8" s="14" t="s">
        <v>11</v>
      </c>
      <c r="B8" s="11"/>
      <c r="C8" s="8"/>
      <c r="D8" s="9"/>
      <c r="E8" s="13"/>
    </row>
    <row r="9" ht="25.5" spans="1:5">
      <c r="A9" s="9" t="s">
        <v>7</v>
      </c>
      <c r="B9" s="11" t="str">
        <f>[1]高甸清单!I8&amp;"、"&amp;[1]高甸清单!J8</f>
        <v>粘捕式、DF-30BN</v>
      </c>
      <c r="C9" s="8">
        <v>580</v>
      </c>
      <c r="D9" s="12">
        <v>1</v>
      </c>
      <c r="E9" s="13">
        <f>D9*C9</f>
        <v>580</v>
      </c>
    </row>
    <row r="10" ht="25.5" spans="1:5">
      <c r="A10" s="9" t="s">
        <v>12</v>
      </c>
      <c r="B10" s="11" t="str">
        <f>[1]高甸清单!I9&amp;"、"&amp;[1]高甸清单!J9</f>
        <v>1200×600×200mm、定制</v>
      </c>
      <c r="C10" s="8">
        <v>850</v>
      </c>
      <c r="D10" s="9">
        <v>2</v>
      </c>
      <c r="E10" s="13">
        <f>D10*C10</f>
        <v>1700</v>
      </c>
    </row>
    <row r="11" ht="25.5" spans="1:5">
      <c r="A11" s="9" t="s">
        <v>13</v>
      </c>
      <c r="B11" s="11" t="str">
        <f>[1]高甸清单!I10&amp;"、"&amp;[1]高甸清单!J10</f>
        <v>1200×500×1800mm、TX-A1</v>
      </c>
      <c r="C11" s="8">
        <v>2600</v>
      </c>
      <c r="D11" s="9">
        <v>2</v>
      </c>
      <c r="E11" s="13">
        <f>D11*C11</f>
        <v>5200</v>
      </c>
    </row>
    <row r="12" ht="38.25" spans="1:5">
      <c r="A12" s="9" t="s">
        <v>14</v>
      </c>
      <c r="B12" s="11" t="str">
        <f>[1]高甸清单!I11&amp;"、"&amp;[1]高甸清单!J11</f>
        <v>1200×760×1980mm、SBC-1.0L4F</v>
      </c>
      <c r="C12" s="8">
        <v>9200</v>
      </c>
      <c r="D12" s="9">
        <v>1</v>
      </c>
      <c r="E12" s="13">
        <f>D12*C12</f>
        <v>9200</v>
      </c>
    </row>
    <row r="13" ht="38.25" spans="1:5">
      <c r="A13" s="9" t="s">
        <v>15</v>
      </c>
      <c r="B13" s="11" t="str">
        <f>[1]高甸清单!I12&amp;"、"&amp;[1]高甸清单!J12</f>
        <v>1200×760×1980mm、SBC-1.0L4FD</v>
      </c>
      <c r="C13" s="8">
        <v>9200</v>
      </c>
      <c r="D13" s="9">
        <v>1</v>
      </c>
      <c r="E13" s="13">
        <f>D13*C13</f>
        <v>9200</v>
      </c>
    </row>
    <row r="14" ht="25.5" spans="1:5">
      <c r="A14" s="9" t="s">
        <v>16</v>
      </c>
      <c r="B14" s="11" t="str">
        <f>[1]高甸清单!I13&amp;"、"&amp;[1]高甸清单!J13</f>
        <v>1000×600mm、定制</v>
      </c>
      <c r="C14" s="8">
        <v>500</v>
      </c>
      <c r="D14" s="9">
        <v>1</v>
      </c>
      <c r="E14" s="13">
        <f>D14*C14</f>
        <v>500</v>
      </c>
    </row>
    <row r="15" spans="1:5">
      <c r="A15" s="14" t="s">
        <v>17</v>
      </c>
      <c r="B15" s="11"/>
      <c r="C15" s="8"/>
      <c r="D15" s="9"/>
      <c r="E15" s="13"/>
    </row>
    <row r="16" ht="25.5" spans="1:5">
      <c r="A16" s="9" t="s">
        <v>7</v>
      </c>
      <c r="B16" s="11" t="str">
        <f>[1]高甸清单!I15&amp;"、"&amp;[1]高甸清单!J15</f>
        <v>粘捕式、DF-30BN</v>
      </c>
      <c r="C16" s="8">
        <v>580</v>
      </c>
      <c r="D16" s="12">
        <v>1</v>
      </c>
      <c r="E16" s="13">
        <f>D16*C16</f>
        <v>580</v>
      </c>
    </row>
    <row r="17" ht="38.25" spans="1:5">
      <c r="A17" s="9" t="s">
        <v>18</v>
      </c>
      <c r="B17" s="11" t="str">
        <f>[1]高甸清单!I16&amp;"、"&amp;[1]高甸清单!J16</f>
        <v>1500×760×800+150mm、TX-A2</v>
      </c>
      <c r="C17" s="8">
        <v>3500</v>
      </c>
      <c r="D17" s="9">
        <v>2</v>
      </c>
      <c r="E17" s="13">
        <f>D17*C17</f>
        <v>7000</v>
      </c>
    </row>
    <row r="18" ht="25.5" spans="1:5">
      <c r="A18" s="9" t="s">
        <v>19</v>
      </c>
      <c r="B18" s="11" t="str">
        <f>[1]高甸清单!I17&amp;"、"&amp;[1]高甸清单!J17</f>
        <v>双孔双温、XP-A802</v>
      </c>
      <c r="C18" s="8">
        <v>560</v>
      </c>
      <c r="D18" s="9">
        <v>4</v>
      </c>
      <c r="E18" s="13">
        <f>D18*C18</f>
        <v>2240</v>
      </c>
    </row>
    <row r="19" ht="38.25" spans="1:5">
      <c r="A19" s="9" t="s">
        <v>20</v>
      </c>
      <c r="B19" s="11" t="str">
        <f>[1]高甸清单!I18&amp;"、"&amp;[1]高甸清单!J18</f>
        <v>1800×760×800+150mm、FB-T2</v>
      </c>
      <c r="C19" s="8">
        <v>2850</v>
      </c>
      <c r="D19" s="9">
        <v>1</v>
      </c>
      <c r="E19" s="13">
        <f>D19*C19</f>
        <v>2850</v>
      </c>
    </row>
    <row r="20" ht="25.5" spans="1:5">
      <c r="A20" s="14" t="s">
        <v>21</v>
      </c>
      <c r="B20" s="11"/>
      <c r="C20" s="8"/>
      <c r="D20" s="9"/>
      <c r="E20" s="13"/>
    </row>
    <row r="21" ht="25.5" spans="1:5">
      <c r="A21" s="9" t="s">
        <v>7</v>
      </c>
      <c r="B21" s="11" t="str">
        <f>[1]高甸清单!I20&amp;"、"&amp;[1]高甸清单!J20</f>
        <v>粘捕式、DF-30BN</v>
      </c>
      <c r="C21" s="8">
        <v>580</v>
      </c>
      <c r="D21" s="12">
        <v>1</v>
      </c>
      <c r="E21" s="13">
        <f>D21*C21</f>
        <v>580</v>
      </c>
    </row>
    <row r="22" ht="38.25" spans="1:5">
      <c r="A22" s="9" t="s">
        <v>18</v>
      </c>
      <c r="B22" s="11" t="str">
        <f>[1]高甸清单!I21&amp;"、"&amp;[1]高甸清单!J21</f>
        <v>1200×760×800+150mm、TX-A2</v>
      </c>
      <c r="C22" s="8">
        <v>3160</v>
      </c>
      <c r="D22" s="9">
        <v>1</v>
      </c>
      <c r="E22" s="13">
        <f>D22*C22</f>
        <v>3160</v>
      </c>
    </row>
    <row r="23" ht="25.5" spans="1:5">
      <c r="A23" s="9" t="s">
        <v>19</v>
      </c>
      <c r="B23" s="11" t="str">
        <f>[1]高甸清单!I22&amp;"、"&amp;[1]高甸清单!J22</f>
        <v>双孔双温、XP-A802</v>
      </c>
      <c r="C23" s="8">
        <v>560</v>
      </c>
      <c r="D23" s="9">
        <v>2</v>
      </c>
      <c r="E23" s="13">
        <f>D23*C23</f>
        <v>1120</v>
      </c>
    </row>
    <row r="24" ht="25.5" spans="1:5">
      <c r="A24" s="9" t="s">
        <v>22</v>
      </c>
      <c r="B24" s="11" t="str">
        <f>[1]高甸清单!I23&amp;"、"&amp;[1]高甸清单!J23</f>
        <v>1800×760×800mm、FB-T2</v>
      </c>
      <c r="C24" s="8">
        <v>4220</v>
      </c>
      <c r="D24" s="9">
        <v>1</v>
      </c>
      <c r="E24" s="13">
        <f>D24*C24</f>
        <v>4220</v>
      </c>
    </row>
    <row r="25" ht="38.25" spans="1:5">
      <c r="A25" s="9" t="s">
        <v>23</v>
      </c>
      <c r="B25" s="11" t="str">
        <f>[1]高甸清单!I24&amp;"、"&amp;[1]高甸清单!J24</f>
        <v>1150×900×1800mm、QX-ZF24-E125</v>
      </c>
      <c r="C25" s="8">
        <v>21500</v>
      </c>
      <c r="D25" s="9">
        <v>1</v>
      </c>
      <c r="E25" s="13">
        <f>D25*C25</f>
        <v>21500</v>
      </c>
    </row>
    <row r="26" ht="25.5" spans="1:5">
      <c r="A26" s="9" t="s">
        <v>24</v>
      </c>
      <c r="B26" s="11" t="str">
        <f>[1]高甸清单!I25&amp;"、"&amp;[1]高甸清单!J25</f>
        <v>600×400mm、600×400mm</v>
      </c>
      <c r="C26" s="8">
        <v>65</v>
      </c>
      <c r="D26" s="9">
        <v>20</v>
      </c>
      <c r="E26" s="13">
        <f>D26*C26</f>
        <v>1300</v>
      </c>
    </row>
    <row r="27" ht="38.25" spans="1:5">
      <c r="A27" s="9" t="s">
        <v>25</v>
      </c>
      <c r="B27" s="11" t="str">
        <f>[1]高甸清单!I26&amp;"、"&amp;[1]高甸清单!J26</f>
        <v>1240×860×1760mm、MGE-3Y-6</v>
      </c>
      <c r="C27" s="8">
        <v>18150</v>
      </c>
      <c r="D27" s="9">
        <v>1</v>
      </c>
      <c r="E27" s="13">
        <f>D27*C27</f>
        <v>18150</v>
      </c>
    </row>
    <row r="28" ht="25.5" spans="1:5">
      <c r="A28" s="9" t="s">
        <v>26</v>
      </c>
      <c r="B28" s="11" t="str">
        <f>[1]高甸清单!I27&amp;"、"&amp;[1]高甸清单!J27</f>
        <v>600×400mm、600×400mm</v>
      </c>
      <c r="C28" s="8">
        <v>65</v>
      </c>
      <c r="D28" s="9">
        <v>5</v>
      </c>
      <c r="E28" s="13">
        <f>D28*C28</f>
        <v>325</v>
      </c>
    </row>
    <row r="29" ht="25.5" spans="1:5">
      <c r="A29" s="9" t="s">
        <v>27</v>
      </c>
      <c r="B29" s="11" t="str">
        <f>[1]高甸清单!I28&amp;"、"&amp;[1]高甸清单!J28</f>
        <v>700×700×745mm、YCD-45型</v>
      </c>
      <c r="C29" s="8">
        <v>2800</v>
      </c>
      <c r="D29" s="9">
        <v>1</v>
      </c>
      <c r="E29" s="13">
        <f>D29*C29</f>
        <v>2800</v>
      </c>
    </row>
    <row r="30" ht="25.5" spans="1:5">
      <c r="A30" s="9" t="s">
        <v>28</v>
      </c>
      <c r="B30" s="11" t="str">
        <f>[1]高甸清单!I29&amp;"、"&amp;[1]高甸清单!J29</f>
        <v>2800×1750mm、定制</v>
      </c>
      <c r="C30" s="8">
        <v>3500</v>
      </c>
      <c r="D30" s="9">
        <v>9.63</v>
      </c>
      <c r="E30" s="13">
        <f>D30*C30</f>
        <v>33705</v>
      </c>
    </row>
    <row r="31" ht="25.5" spans="1:5">
      <c r="A31" s="9" t="s">
        <v>29</v>
      </c>
      <c r="B31" s="11" t="str">
        <f>[1]高甸清单!I30&amp;"、"&amp;[1]高甸清单!J30</f>
        <v>L=1200mm、BC5406-2×L30</v>
      </c>
      <c r="C31" s="8">
        <v>1200</v>
      </c>
      <c r="D31" s="9">
        <v>3</v>
      </c>
      <c r="E31" s="13">
        <f>D31*C31</f>
        <v>3600</v>
      </c>
    </row>
    <row r="32" ht="38.25" spans="1:5">
      <c r="A32" s="9" t="s">
        <v>30</v>
      </c>
      <c r="B32" s="11" t="str">
        <f>[1]高甸清单!I31&amp;"、"&amp;[1]高甸清单!J31</f>
        <v>300×250mm，根据现场定制、定制</v>
      </c>
      <c r="C32" s="8">
        <v>1500</v>
      </c>
      <c r="D32" s="9">
        <v>5</v>
      </c>
      <c r="E32" s="13">
        <f>D32*C32</f>
        <v>7500</v>
      </c>
    </row>
    <row r="33" ht="38.25" spans="1:5">
      <c r="A33" s="9" t="s">
        <v>31</v>
      </c>
      <c r="B33" s="11" t="str">
        <f>[1]高甸清单!I32&amp;"、"&amp;[1]高甸清单!J32</f>
        <v>400×500mm，根据现场定制、定制</v>
      </c>
      <c r="C33" s="8">
        <v>800</v>
      </c>
      <c r="D33" s="9">
        <v>3</v>
      </c>
      <c r="E33" s="13">
        <f>D33*C33</f>
        <v>2400</v>
      </c>
    </row>
    <row r="34" ht="25.5" spans="1:5">
      <c r="A34" s="9" t="s">
        <v>32</v>
      </c>
      <c r="B34" s="11" t="str">
        <f>[1]高甸清单!I33&amp;"、"&amp;[1]高甸清单!J33</f>
        <v>L=5500mm、定制</v>
      </c>
      <c r="C34" s="8">
        <v>700</v>
      </c>
      <c r="D34" s="9">
        <v>5.5</v>
      </c>
      <c r="E34" s="13">
        <f>D34*C34</f>
        <v>3850</v>
      </c>
    </row>
    <row r="35" ht="38.25" spans="1:5">
      <c r="A35" s="9" t="s">
        <v>33</v>
      </c>
      <c r="B35" s="11" t="str">
        <f>[1]高甸清单!I34&amp;"、"&amp;[1]高甸清单!J34</f>
        <v>1500×760×800+150mm、TX-A3</v>
      </c>
      <c r="C35" s="8">
        <v>3800</v>
      </c>
      <c r="D35" s="9">
        <v>1</v>
      </c>
      <c r="E35" s="13">
        <f>D35*C35</f>
        <v>3800</v>
      </c>
    </row>
    <row r="36" ht="25.5" spans="1:5">
      <c r="A36" s="9" t="s">
        <v>19</v>
      </c>
      <c r="B36" s="11" t="str">
        <f>[1]高甸清单!I35&amp;"、"&amp;[1]高甸清单!J35</f>
        <v>双孔双温、XP-A802</v>
      </c>
      <c r="C36" s="8">
        <v>560</v>
      </c>
      <c r="D36" s="9">
        <v>3</v>
      </c>
      <c r="E36" s="13">
        <f>D36*C36</f>
        <v>1680</v>
      </c>
    </row>
    <row r="37" ht="38.25" spans="1:5">
      <c r="A37" s="9" t="s">
        <v>20</v>
      </c>
      <c r="B37" s="11" t="str">
        <f>[1]高甸清单!I36&amp;"、"&amp;[1]高甸清单!J36</f>
        <v>1800×760×800+150mm、FB-T2</v>
      </c>
      <c r="C37" s="8">
        <v>2850</v>
      </c>
      <c r="D37" s="9">
        <v>1</v>
      </c>
      <c r="E37" s="13">
        <f>D37*C37</f>
        <v>2850</v>
      </c>
    </row>
    <row r="38" ht="38.25" spans="1:5">
      <c r="A38" s="9" t="s">
        <v>34</v>
      </c>
      <c r="B38" s="11" t="str">
        <f>[1]高甸清单!I37&amp;"、"&amp;[1]高甸清单!J37</f>
        <v>1200×1200×800+450mm、SDGT38-A(龙头型号：TG-R00A)</v>
      </c>
      <c r="C38" s="8">
        <v>13350</v>
      </c>
      <c r="D38" s="9">
        <v>2</v>
      </c>
      <c r="E38" s="13">
        <f>D38*C38</f>
        <v>26700</v>
      </c>
    </row>
    <row r="39" ht="51" customHeight="1" spans="1:5">
      <c r="A39" s="9" t="s">
        <v>35</v>
      </c>
      <c r="B39" s="11" t="str">
        <f>[1]高甸清单!I38&amp;"、"&amp;[1]高甸清单!J38</f>
        <v>1200×1200×800+450mm、SZCT30-A(龙头型号：TG-R00A)</v>
      </c>
      <c r="C39" s="8">
        <v>11300</v>
      </c>
      <c r="D39" s="9">
        <v>1</v>
      </c>
      <c r="E39" s="13">
        <f>D39*C39</f>
        <v>11300</v>
      </c>
    </row>
    <row r="40" ht="25.5" spans="1:5">
      <c r="A40" s="9" t="s">
        <v>36</v>
      </c>
      <c r="B40" s="11" t="str">
        <f>[1]高甸清单!I39&amp;"、"&amp;[1]高甸清单!J39</f>
        <v>1200×800×500+750mm、SPTT12/24-A</v>
      </c>
      <c r="C40" s="8">
        <v>8550</v>
      </c>
      <c r="D40" s="9">
        <v>1</v>
      </c>
      <c r="E40" s="13">
        <f>D40*C40</f>
        <v>8550</v>
      </c>
    </row>
    <row r="41" ht="25.5" spans="1:5">
      <c r="A41" s="9" t="s">
        <v>37</v>
      </c>
      <c r="B41" s="11" t="str">
        <f>[1]高甸清单!I40&amp;"、"&amp;[1]高甸清单!J40</f>
        <v>与低汤灶匹配、TG-A00A</v>
      </c>
      <c r="C41" s="8">
        <v>820</v>
      </c>
      <c r="D41" s="9">
        <v>2</v>
      </c>
      <c r="E41" s="13">
        <f>D41*C41</f>
        <v>1640</v>
      </c>
    </row>
    <row r="42" ht="25.5" spans="1:5">
      <c r="A42" s="9" t="s">
        <v>28</v>
      </c>
      <c r="B42" s="11" t="str">
        <f>[1]高甸清单!I41&amp;"、"&amp;[1]高甸清单!J41</f>
        <v>6000×1750mm、定制</v>
      </c>
      <c r="C42" s="8">
        <v>3500</v>
      </c>
      <c r="D42" s="9">
        <v>10.5</v>
      </c>
      <c r="E42" s="13">
        <f>D42*C42</f>
        <v>36750</v>
      </c>
    </row>
    <row r="43" ht="25.5" spans="1:5">
      <c r="A43" s="9" t="s">
        <v>29</v>
      </c>
      <c r="B43" s="11" t="str">
        <f>[1]高甸清单!I42&amp;"、"&amp;[1]高甸清单!J42</f>
        <v>L=1200mm、BC5406-2×L30</v>
      </c>
      <c r="C43" s="8">
        <v>1200</v>
      </c>
      <c r="D43" s="9">
        <v>3</v>
      </c>
      <c r="E43" s="13">
        <f>D43*C43</f>
        <v>3600</v>
      </c>
    </row>
    <row r="44" ht="38.25" spans="1:5">
      <c r="A44" s="9" t="s">
        <v>30</v>
      </c>
      <c r="B44" s="11" t="str">
        <f>[1]高甸清单!I43&amp;"、"&amp;[1]高甸清单!J43</f>
        <v>300×250mm，根据现场定制、定制</v>
      </c>
      <c r="C44" s="8">
        <v>1500</v>
      </c>
      <c r="D44" s="9">
        <v>5</v>
      </c>
      <c r="E44" s="13">
        <f>D44*C44</f>
        <v>7500</v>
      </c>
    </row>
    <row r="45" ht="38.25" spans="1:5">
      <c r="A45" s="9" t="s">
        <v>31</v>
      </c>
      <c r="B45" s="11" t="str">
        <f>[1]高甸清单!I44&amp;"、"&amp;[1]高甸清单!J44</f>
        <v>400×500mm，根据现场定制、定制</v>
      </c>
      <c r="C45" s="8">
        <v>800</v>
      </c>
      <c r="D45" s="9">
        <v>4</v>
      </c>
      <c r="E45" s="13">
        <f>D45*C45</f>
        <v>3200</v>
      </c>
    </row>
    <row r="46" ht="25.5" spans="1:5">
      <c r="A46" s="9" t="s">
        <v>32</v>
      </c>
      <c r="B46" s="11" t="str">
        <f>[1]高甸清单!I45&amp;"、"&amp;[1]高甸清单!J45</f>
        <v>L=6000mm、定制</v>
      </c>
      <c r="C46" s="8">
        <v>700</v>
      </c>
      <c r="D46" s="9">
        <v>6</v>
      </c>
      <c r="E46" s="13">
        <f>D46*C46</f>
        <v>4200</v>
      </c>
    </row>
    <row r="47" ht="25.5" spans="1:5">
      <c r="A47" s="9" t="s">
        <v>38</v>
      </c>
      <c r="B47" s="11" t="str">
        <f>[1]高甸清单!I46&amp;"、"&amp;[1]高甸清单!J46</f>
        <v>双瓶组、CMJS26-2-HF</v>
      </c>
      <c r="C47" s="8">
        <v>16000</v>
      </c>
      <c r="D47" s="9">
        <v>2</v>
      </c>
      <c r="E47" s="13">
        <f>D47*C47</f>
        <v>32000</v>
      </c>
    </row>
    <row r="48" ht="38.25" spans="1:5">
      <c r="A48" s="9" t="s">
        <v>39</v>
      </c>
      <c r="B48" s="11" t="str">
        <f>[1]高甸清单!I47&amp;"、"&amp;[1]高甸清单!J47</f>
        <v>不锈钢双瓶箱、与CMJS26-2-HF配套</v>
      </c>
      <c r="C48" s="8">
        <v>4000</v>
      </c>
      <c r="D48" s="9">
        <v>2</v>
      </c>
      <c r="E48" s="13">
        <f>D48*C48</f>
        <v>8000</v>
      </c>
    </row>
    <row r="49" ht="25.5" spans="1:5">
      <c r="A49" s="14" t="s">
        <v>40</v>
      </c>
      <c r="B49" s="11"/>
      <c r="C49" s="8"/>
      <c r="D49" s="15"/>
      <c r="E49" s="13"/>
    </row>
    <row r="50" ht="25.5" spans="1:5">
      <c r="A50" s="9" t="s">
        <v>7</v>
      </c>
      <c r="B50" s="11" t="str">
        <f>[1]高甸清单!I49&amp;"、"&amp;[1]高甸清单!J49</f>
        <v>粘捕式、DF-30BN</v>
      </c>
      <c r="C50" s="8">
        <v>580</v>
      </c>
      <c r="D50" s="12">
        <v>1</v>
      </c>
      <c r="E50" s="13">
        <f>D50*C50</f>
        <v>580</v>
      </c>
    </row>
    <row r="51" ht="38.25" spans="1:5">
      <c r="A51" s="9" t="s">
        <v>33</v>
      </c>
      <c r="B51" s="11" t="str">
        <f>[1]高甸清单!I50&amp;"、"&amp;[1]高甸清单!J50</f>
        <v>1500×760×800+150mm、TX-A3</v>
      </c>
      <c r="C51" s="8">
        <v>2800</v>
      </c>
      <c r="D51" s="9">
        <v>1</v>
      </c>
      <c r="E51" s="13">
        <f>D51*C51</f>
        <v>2800</v>
      </c>
    </row>
    <row r="52" ht="25.5" spans="1:5">
      <c r="A52" s="9" t="s">
        <v>10</v>
      </c>
      <c r="B52" s="11" t="str">
        <f>[1]高甸清单!I51&amp;"、"&amp;[1]高甸清单!J51</f>
        <v>座台式、LQ-GY28</v>
      </c>
      <c r="C52" s="8">
        <v>880</v>
      </c>
      <c r="D52" s="9">
        <v>3</v>
      </c>
      <c r="E52" s="13">
        <f>D52*C52</f>
        <v>2640</v>
      </c>
    </row>
    <row r="53" ht="25.5" spans="1:5">
      <c r="A53" s="9" t="s">
        <v>41</v>
      </c>
      <c r="B53" s="11" t="str">
        <f>[1]高甸清单!I52&amp;"、"&amp;[1]高甸清单!J52</f>
        <v>1050×96×53mm、D-30</v>
      </c>
      <c r="C53" s="8">
        <v>500</v>
      </c>
      <c r="D53" s="9">
        <v>2</v>
      </c>
      <c r="E53" s="13">
        <f>D53*C53</f>
        <v>1000</v>
      </c>
    </row>
    <row r="54" ht="38.25" spans="1:5">
      <c r="A54" s="9" t="s">
        <v>20</v>
      </c>
      <c r="B54" s="11" t="str">
        <f>[1]高甸清单!I53&amp;"、"&amp;[1]高甸清单!J53</f>
        <v>1800×760×800+150mm、FB-T2</v>
      </c>
      <c r="C54" s="8">
        <v>2850</v>
      </c>
      <c r="D54" s="9">
        <v>1</v>
      </c>
      <c r="E54" s="13">
        <f>D54*C54</f>
        <v>2850</v>
      </c>
    </row>
    <row r="55" ht="38.25" spans="1:5">
      <c r="A55" s="9" t="s">
        <v>42</v>
      </c>
      <c r="B55" s="11" t="str">
        <f>[1]高甸清单!I54&amp;"、"&amp;[1]高甸清单!J54</f>
        <v>700×760×1980mm、TG-0.5L2F</v>
      </c>
      <c r="C55" s="8">
        <v>8795</v>
      </c>
      <c r="D55" s="9">
        <v>1</v>
      </c>
      <c r="E55" s="13">
        <f>D55*C55</f>
        <v>8795</v>
      </c>
    </row>
    <row r="56" ht="25.5" spans="1:5">
      <c r="A56" s="9" t="s">
        <v>43</v>
      </c>
      <c r="B56" s="11" t="str">
        <f>[1]高甸清单!I55&amp;"、"&amp;[1]高甸清单!J55</f>
        <v>900×600×800mm、SCC</v>
      </c>
      <c r="C56" s="8">
        <v>1700</v>
      </c>
      <c r="D56" s="9">
        <v>2</v>
      </c>
      <c r="E56" s="13">
        <f>D56*C56</f>
        <v>3400</v>
      </c>
    </row>
    <row r="57" spans="1:5">
      <c r="A57" s="14" t="s">
        <v>44</v>
      </c>
      <c r="B57" s="11"/>
      <c r="C57" s="8"/>
      <c r="D57" s="9"/>
      <c r="E57" s="13"/>
    </row>
    <row r="58" ht="25.5" spans="1:5">
      <c r="A58" s="9" t="s">
        <v>7</v>
      </c>
      <c r="B58" s="11" t="str">
        <f>[1]高甸清单!I57&amp;"、"&amp;[1]高甸清单!J57</f>
        <v>粘捕式、DF-30BN</v>
      </c>
      <c r="C58" s="8">
        <v>580</v>
      </c>
      <c r="D58" s="12">
        <v>1</v>
      </c>
      <c r="E58" s="13">
        <f>D58*C58</f>
        <v>580</v>
      </c>
    </row>
    <row r="59" ht="25.5" spans="1:5">
      <c r="A59" s="9" t="s">
        <v>45</v>
      </c>
      <c r="B59" s="11" t="str">
        <f>[1]高甸清单!I58&amp;"、"&amp;[1]高甸清单!J58</f>
        <v>2200×800×800+150mm、定制</v>
      </c>
      <c r="C59" s="8">
        <v>3600</v>
      </c>
      <c r="D59" s="9">
        <v>1</v>
      </c>
      <c r="E59" s="13">
        <f>D59*C59</f>
        <v>3600</v>
      </c>
    </row>
    <row r="60" ht="25.5" spans="1:5">
      <c r="A60" s="9" t="s">
        <v>19</v>
      </c>
      <c r="B60" s="11" t="str">
        <f>[1]高甸清单!I59&amp;"、"&amp;[1]高甸清单!J59</f>
        <v>双孔双温、XP-A802</v>
      </c>
      <c r="C60" s="8">
        <v>560</v>
      </c>
      <c r="D60" s="9">
        <v>2</v>
      </c>
      <c r="E60" s="13">
        <f>D60*C60</f>
        <v>1120</v>
      </c>
    </row>
    <row r="61" ht="25.5" spans="1:5">
      <c r="A61" s="9" t="s">
        <v>46</v>
      </c>
      <c r="B61" s="11" t="str">
        <f>[1]高甸清单!I60&amp;"、"&amp;[1]高甸清单!J60</f>
        <v>2100×1000×550mm、定制</v>
      </c>
      <c r="C61" s="8">
        <v>2100</v>
      </c>
      <c r="D61" s="9">
        <v>2.1</v>
      </c>
      <c r="E61" s="13">
        <f>D61*C61</f>
        <v>4410</v>
      </c>
    </row>
    <row r="62" ht="25.5" spans="1:5">
      <c r="A62" s="9" t="s">
        <v>29</v>
      </c>
      <c r="B62" s="11" t="str">
        <f>[1]高甸清单!I61&amp;"、"&amp;[1]高甸清单!J61</f>
        <v>L=1200mm、BC5406-2×L30</v>
      </c>
      <c r="C62" s="8">
        <v>1200</v>
      </c>
      <c r="D62" s="9">
        <v>1</v>
      </c>
      <c r="E62" s="13">
        <f>D62*C62</f>
        <v>1200</v>
      </c>
    </row>
    <row r="63" ht="25.5" spans="1:5">
      <c r="A63" s="9" t="s">
        <v>31</v>
      </c>
      <c r="B63" s="11" t="str">
        <f>[1]高甸清单!I62&amp;"、"&amp;[1]高甸清单!J62</f>
        <v>400×500mm、定制</v>
      </c>
      <c r="C63" s="8">
        <v>800</v>
      </c>
      <c r="D63" s="9">
        <v>2</v>
      </c>
      <c r="E63" s="13">
        <f>D63*C63</f>
        <v>1600</v>
      </c>
    </row>
    <row r="64" ht="25.5" spans="1:5">
      <c r="A64" s="9" t="s">
        <v>32</v>
      </c>
      <c r="B64" s="11" t="str">
        <f>[1]高甸清单!I63&amp;"、"&amp;[1]高甸清单!J63</f>
        <v>L=3100mm、定制</v>
      </c>
      <c r="C64" s="8">
        <v>700</v>
      </c>
      <c r="D64" s="9">
        <v>3.1</v>
      </c>
      <c r="E64" s="13">
        <f>D64*C64</f>
        <v>2170</v>
      </c>
    </row>
    <row r="65" ht="51" spans="1:5">
      <c r="A65" s="9" t="s">
        <v>47</v>
      </c>
      <c r="B65" s="11" t="str">
        <f>[1]高甸清单!I64&amp;"、"&amp;[1]高甸清单!J64</f>
        <v>1968×830×1980mm、CSB1H180C+CST90T</v>
      </c>
      <c r="C65" s="8">
        <v>135000</v>
      </c>
      <c r="D65" s="9">
        <v>1</v>
      </c>
      <c r="E65" s="13">
        <f>D65*C65</f>
        <v>135000</v>
      </c>
    </row>
    <row r="66" ht="25.5" spans="1:5">
      <c r="A66" s="9" t="s">
        <v>48</v>
      </c>
      <c r="B66" s="11" t="str">
        <f>[1]高甸清单!I65&amp;"、"&amp;[1]高甸清单!J65</f>
        <v>1200×600×800mm、定制</v>
      </c>
      <c r="C66" s="8">
        <v>14500</v>
      </c>
      <c r="D66" s="9">
        <v>1</v>
      </c>
      <c r="E66" s="13">
        <f>D66*C66</f>
        <v>14500</v>
      </c>
    </row>
    <row r="67" ht="38.25" spans="1:5">
      <c r="A67" s="9" t="s">
        <v>49</v>
      </c>
      <c r="B67" s="11" t="str">
        <f>[1]高甸清单!I66&amp;"、"&amp;[1]高甸清单!J66</f>
        <v>1310×650×1980mm、RTD810LF-2</v>
      </c>
      <c r="C67" s="8">
        <v>7800</v>
      </c>
      <c r="D67" s="9">
        <v>2</v>
      </c>
      <c r="E67" s="13">
        <f>D67*C67</f>
        <v>15600</v>
      </c>
    </row>
    <row r="68" ht="38.25" spans="1:5">
      <c r="A68" s="14" t="s">
        <v>50</v>
      </c>
      <c r="B68" s="11"/>
      <c r="C68" s="8"/>
      <c r="D68" s="9"/>
      <c r="E68" s="13"/>
    </row>
    <row r="69" ht="25.5" spans="1:5">
      <c r="A69" s="9" t="s">
        <v>51</v>
      </c>
      <c r="B69" s="11" t="str">
        <f>[1]高甸清单!I68&amp;"、"&amp;[1]高甸清单!J68</f>
        <v>25000m³/h、DYF-20"</v>
      </c>
      <c r="C69" s="8">
        <v>25000</v>
      </c>
      <c r="D69" s="9">
        <v>1</v>
      </c>
      <c r="E69" s="13">
        <f>D69*C69</f>
        <v>25000</v>
      </c>
    </row>
    <row r="70" ht="25.5" spans="1:5">
      <c r="A70" s="9" t="s">
        <v>52</v>
      </c>
      <c r="B70" s="11" t="str">
        <f>[1]高甸清单!I69&amp;"、"&amp;[1]高甸清单!J69</f>
        <v>与风柜配套、ZD-10</v>
      </c>
      <c r="C70" s="8">
        <v>2200</v>
      </c>
      <c r="D70" s="9">
        <v>1</v>
      </c>
      <c r="E70" s="13">
        <f>D70*C70</f>
        <v>2200</v>
      </c>
    </row>
    <row r="71" ht="25.5" spans="1:5">
      <c r="A71" s="9" t="s">
        <v>53</v>
      </c>
      <c r="B71" s="11" t="str">
        <f>[1]高甸清单!I70&amp;"、"&amp;[1]高甸清单!J70</f>
        <v>与风柜配套、定制</v>
      </c>
      <c r="C71" s="8">
        <v>2500</v>
      </c>
      <c r="D71" s="9">
        <v>1</v>
      </c>
      <c r="E71" s="13">
        <f>D71*C71</f>
        <v>2500</v>
      </c>
    </row>
    <row r="72" ht="51" spans="1:5">
      <c r="A72" s="9" t="s">
        <v>54</v>
      </c>
      <c r="B72" s="11" t="str">
        <f>[1]高甸清单!I71&amp;"、"&amp;[1]高甸清单!J71</f>
        <v>与管道配套、FHF WSDc-1000×630-E3.0/150℃-F</v>
      </c>
      <c r="C72" s="8">
        <v>1500</v>
      </c>
      <c r="D72" s="9">
        <v>1</v>
      </c>
      <c r="E72" s="13">
        <f>D72*C72</f>
        <v>1500</v>
      </c>
    </row>
    <row r="73" ht="25.5" spans="1:5">
      <c r="A73" s="9" t="s">
        <v>55</v>
      </c>
      <c r="B73" s="11" t="str">
        <f>[1]高甸清单!I72&amp;"、"&amp;[1]高甸清单!J72</f>
        <v>与风柜配套、定制</v>
      </c>
      <c r="C73" s="8">
        <v>660</v>
      </c>
      <c r="D73" s="9">
        <v>2</v>
      </c>
      <c r="E73" s="13">
        <f>D73*C73</f>
        <v>1320</v>
      </c>
    </row>
    <row r="74" ht="25.5" spans="1:5">
      <c r="A74" s="9" t="s">
        <v>56</v>
      </c>
      <c r="B74" s="11" t="str">
        <f>[1]高甸清单!I73&amp;"、"&amp;[1]高甸清单!J73</f>
        <v>与管道配套、定制</v>
      </c>
      <c r="C74" s="8">
        <v>1620</v>
      </c>
      <c r="D74" s="9">
        <v>2</v>
      </c>
      <c r="E74" s="13">
        <f>D74*C74</f>
        <v>3240</v>
      </c>
    </row>
    <row r="75" ht="25.5" spans="1:5">
      <c r="A75" s="9" t="s">
        <v>57</v>
      </c>
      <c r="B75" s="11" t="str">
        <f>[1]高甸清单!I74&amp;"、"&amp;[1]高甸清单!J74</f>
        <v>1.2mm厚镀锌板、定制</v>
      </c>
      <c r="C75" s="8">
        <v>280</v>
      </c>
      <c r="D75" s="9">
        <v>180</v>
      </c>
      <c r="E75" s="13">
        <f>D75*C75</f>
        <v>50400</v>
      </c>
    </row>
    <row r="76" ht="25.5" spans="1:5">
      <c r="A76" s="9" t="s">
        <v>58</v>
      </c>
      <c r="B76" s="11" t="str">
        <f>[1]高甸清单!I75&amp;"、"&amp;[1]高甸清单!J75</f>
        <v>与管道配套、定制</v>
      </c>
      <c r="C76" s="8">
        <v>160</v>
      </c>
      <c r="D76" s="9">
        <v>45</v>
      </c>
      <c r="E76" s="13">
        <f>D76*C76</f>
        <v>7200</v>
      </c>
    </row>
    <row r="77" ht="25.5" spans="1:5">
      <c r="A77" s="9" t="s">
        <v>59</v>
      </c>
      <c r="B77" s="11" t="str">
        <f>[1]高甸清单!I76&amp;"、"&amp;[1]高甸清单!J76</f>
        <v>25000m³/h、LJPD-DC1-24C</v>
      </c>
      <c r="C77" s="8">
        <v>25000</v>
      </c>
      <c r="D77" s="9">
        <v>1</v>
      </c>
      <c r="E77" s="13">
        <f>D77*C77</f>
        <v>25000</v>
      </c>
    </row>
    <row r="78" ht="25.5" spans="1:5">
      <c r="A78" s="9" t="s">
        <v>60</v>
      </c>
      <c r="B78" s="11" t="str">
        <f>[1]高甸清单!I77&amp;"、"&amp;[1]高甸清单!J77</f>
        <v>与净化器配套、定制</v>
      </c>
      <c r="C78" s="8">
        <v>2500</v>
      </c>
      <c r="D78" s="9">
        <v>1</v>
      </c>
      <c r="E78" s="13">
        <f>D78*C78</f>
        <v>2500</v>
      </c>
    </row>
    <row r="79" ht="25.5" spans="1:5">
      <c r="A79" s="9" t="s">
        <v>61</v>
      </c>
      <c r="B79" s="11" t="str">
        <f>[1]高甸清单!I78&amp;"、"&amp;[1]高甸清单!J78</f>
        <v>与管道配套、定制</v>
      </c>
      <c r="C79" s="8">
        <v>1100</v>
      </c>
      <c r="D79" s="9">
        <v>1</v>
      </c>
      <c r="E79" s="13">
        <f>D79*C79</f>
        <v>1100</v>
      </c>
    </row>
    <row r="80" ht="25.5" spans="1:5">
      <c r="A80" s="9" t="s">
        <v>62</v>
      </c>
      <c r="B80" s="11" t="str">
        <f>[1]高甸清单!I79&amp;"、"&amp;[1]高甸清单!J79</f>
        <v>根据现场、定制</v>
      </c>
      <c r="C80" s="8">
        <v>1600</v>
      </c>
      <c r="D80" s="9">
        <v>1</v>
      </c>
      <c r="E80" s="13">
        <f>D80*C80</f>
        <v>1600</v>
      </c>
    </row>
    <row r="81" ht="25.5" spans="1:5">
      <c r="A81" s="9" t="s">
        <v>63</v>
      </c>
      <c r="B81" s="11" t="str">
        <f>[1]高甸清单!I80&amp;"、"&amp;[1]高甸清单!J80</f>
        <v>根据现场、定制</v>
      </c>
      <c r="C81" s="8">
        <v>2500</v>
      </c>
      <c r="D81" s="9">
        <v>1</v>
      </c>
      <c r="E81" s="13">
        <f>D81*C81</f>
        <v>2500</v>
      </c>
    </row>
    <row r="82" ht="25.5" spans="1:5">
      <c r="A82" s="9" t="s">
        <v>64</v>
      </c>
      <c r="B82" s="11" t="str">
        <f>[1]高甸清单!I81&amp;"、"&amp;[1]高甸清单!J81</f>
        <v>根据现场、定制</v>
      </c>
      <c r="C82" s="8">
        <v>15000</v>
      </c>
      <c r="D82" s="9">
        <v>1</v>
      </c>
      <c r="E82" s="13">
        <f>D82*C82</f>
        <v>15000</v>
      </c>
    </row>
    <row r="83" ht="25.5" spans="1:5">
      <c r="A83" s="9" t="s">
        <v>65</v>
      </c>
      <c r="B83" s="11" t="str">
        <f>[1]高甸清单!I82&amp;"、"&amp;[1]高甸清单!J82</f>
        <v>与系统匹配、XXRMBZ</v>
      </c>
      <c r="C83" s="8">
        <v>4500</v>
      </c>
      <c r="D83" s="9">
        <v>1</v>
      </c>
      <c r="E83" s="13">
        <f>D83*C83</f>
        <v>4500</v>
      </c>
    </row>
    <row r="84" ht="25.5" spans="1:5">
      <c r="A84" s="9" t="s">
        <v>66</v>
      </c>
      <c r="B84" s="11" t="str">
        <f>[1]高甸清单!I83&amp;"、"&amp;[1]高甸清单!J83</f>
        <v>与系统匹配、XXRMBZ</v>
      </c>
      <c r="C84" s="8">
        <v>4500</v>
      </c>
      <c r="D84" s="9">
        <v>1</v>
      </c>
      <c r="E84" s="13">
        <f>D84*C84</f>
        <v>4500</v>
      </c>
    </row>
    <row r="85" ht="51" spans="1:5">
      <c r="A85" s="9" t="s">
        <v>67</v>
      </c>
      <c r="B85" s="11" t="str">
        <f>[1]高甸清单!I84&amp;"、"&amp;[1]高甸清单!J84</f>
        <v>与系统匹配、60227 IEC 01(BV)450/750V 1.5-240</v>
      </c>
      <c r="C85" s="8">
        <v>260</v>
      </c>
      <c r="D85" s="9">
        <v>90</v>
      </c>
      <c r="E85" s="13">
        <f>D85*C85</f>
        <v>23400</v>
      </c>
    </row>
    <row r="86" ht="25.5" spans="1:5">
      <c r="A86" s="14" t="s">
        <v>68</v>
      </c>
      <c r="B86" s="11"/>
      <c r="C86" s="8"/>
      <c r="D86" s="9"/>
      <c r="E86" s="13"/>
    </row>
    <row r="87" ht="25.5" spans="1:5">
      <c r="A87" s="9" t="s">
        <v>69</v>
      </c>
      <c r="B87" s="11" t="str">
        <f>[1]高甸清单!I86&amp;"、"&amp;[1]高甸清单!J86</f>
        <v>20000m³/h、DYF-20"</v>
      </c>
      <c r="C87" s="8">
        <v>20000</v>
      </c>
      <c r="D87" s="9">
        <v>1</v>
      </c>
      <c r="E87" s="13">
        <f>D87*C87</f>
        <v>20000</v>
      </c>
    </row>
    <row r="88" ht="25.5" spans="1:5">
      <c r="A88" s="9" t="s">
        <v>70</v>
      </c>
      <c r="B88" s="11" t="str">
        <f>[1]高甸清单!I87&amp;"、"&amp;[1]高甸清单!J87</f>
        <v>与机组配套、ZD-10</v>
      </c>
      <c r="C88" s="8">
        <v>2200</v>
      </c>
      <c r="D88" s="9">
        <v>1</v>
      </c>
      <c r="E88" s="13">
        <f>D88*C88</f>
        <v>2200</v>
      </c>
    </row>
    <row r="89" ht="25.5" spans="1:5">
      <c r="A89" s="9" t="s">
        <v>71</v>
      </c>
      <c r="B89" s="11" t="str">
        <f>[1]高甸清单!I88&amp;"、"&amp;[1]高甸清单!J88</f>
        <v>与机组配套、定制</v>
      </c>
      <c r="C89" s="8">
        <v>2500</v>
      </c>
      <c r="D89" s="9">
        <v>1</v>
      </c>
      <c r="E89" s="13">
        <f>D89*C89</f>
        <v>2500</v>
      </c>
    </row>
    <row r="90" ht="51" spans="1:5">
      <c r="A90" s="9" t="s">
        <v>54</v>
      </c>
      <c r="B90" s="11" t="str">
        <f>[1]高甸清单!I89&amp;"、"&amp;[1]高甸清单!J89</f>
        <v>与管道匹配、FHF WSDc-1000×500-E3.0/150℃-F</v>
      </c>
      <c r="C90" s="8">
        <v>1200</v>
      </c>
      <c r="D90" s="9">
        <v>1</v>
      </c>
      <c r="E90" s="13">
        <f>D90*C90</f>
        <v>1200</v>
      </c>
    </row>
    <row r="91" ht="25.5" spans="1:5">
      <c r="A91" s="9" t="s">
        <v>55</v>
      </c>
      <c r="B91" s="11" t="str">
        <f>[1]高甸清单!I90&amp;"、"&amp;[1]高甸清单!J90</f>
        <v>与机组配套、定制</v>
      </c>
      <c r="C91" s="8">
        <v>660</v>
      </c>
      <c r="D91" s="9">
        <v>2</v>
      </c>
      <c r="E91" s="13">
        <f>D91*C91</f>
        <v>1320</v>
      </c>
    </row>
    <row r="92" ht="25.5" spans="1:5">
      <c r="A92" s="9" t="s">
        <v>57</v>
      </c>
      <c r="B92" s="11" t="str">
        <f>[1]高甸清单!I91&amp;"、"&amp;[1]高甸清单!J91</f>
        <v>1.2mm厚镀锌板、定制</v>
      </c>
      <c r="C92" s="8">
        <v>280</v>
      </c>
      <c r="D92" s="9">
        <v>150</v>
      </c>
      <c r="E92" s="13">
        <f>D92*C92</f>
        <v>42000</v>
      </c>
    </row>
    <row r="93" ht="25.5" spans="1:5">
      <c r="A93" s="9" t="s">
        <v>58</v>
      </c>
      <c r="B93" s="11" t="str">
        <f>[1]高甸清单!I92&amp;"、"&amp;[1]高甸清单!J92</f>
        <v>与管道匹配、定制</v>
      </c>
      <c r="C93" s="8">
        <v>160</v>
      </c>
      <c r="D93" s="9">
        <v>35</v>
      </c>
      <c r="E93" s="13">
        <f>D93*C93</f>
        <v>5600</v>
      </c>
    </row>
    <row r="94" ht="25.5" spans="1:5">
      <c r="A94" s="9" t="s">
        <v>72</v>
      </c>
      <c r="B94" s="11" t="str">
        <f>[1]高甸清单!I93&amp;"、"&amp;[1]高甸清单!J93</f>
        <v>600×600mm、定制</v>
      </c>
      <c r="C94" s="8">
        <v>800</v>
      </c>
      <c r="D94" s="9">
        <v>8</v>
      </c>
      <c r="E94" s="13">
        <f>D94*C94</f>
        <v>6400</v>
      </c>
    </row>
    <row r="95" ht="25.5" spans="1:5">
      <c r="A95" s="9" t="s">
        <v>73</v>
      </c>
      <c r="B95" s="11" t="str">
        <f>[1]高甸清单!I94&amp;"、"&amp;[1]高甸清单!J94</f>
        <v>与管道配套、定制</v>
      </c>
      <c r="C95" s="8">
        <v>900</v>
      </c>
      <c r="D95" s="9">
        <v>1</v>
      </c>
      <c r="E95" s="13">
        <f>D95*C95</f>
        <v>900</v>
      </c>
    </row>
    <row r="96" ht="25.5" spans="1:5">
      <c r="A96" s="9" t="s">
        <v>66</v>
      </c>
      <c r="B96" s="11" t="str">
        <f>[1]高甸清单!I95&amp;"、"&amp;[1]高甸清单!J95</f>
        <v>与系统匹配、XXRMBZ</v>
      </c>
      <c r="C96" s="8">
        <v>4500</v>
      </c>
      <c r="D96" s="9">
        <v>1</v>
      </c>
      <c r="E96" s="13">
        <f>D96*C96</f>
        <v>4500</v>
      </c>
    </row>
    <row r="97" ht="51" spans="1:5">
      <c r="A97" s="9" t="s">
        <v>67</v>
      </c>
      <c r="B97" s="11" t="str">
        <f>[1]高甸清单!I96&amp;"、"&amp;[1]高甸清单!J96</f>
        <v>与系统匹配、60227 IEC 01(BV)450/750V 1.5-240</v>
      </c>
      <c r="C97" s="8">
        <v>260</v>
      </c>
      <c r="D97" s="9">
        <v>90</v>
      </c>
      <c r="E97" s="13">
        <f>D97*C97</f>
        <v>23400</v>
      </c>
    </row>
    <row r="98" ht="25.5" spans="1:5">
      <c r="A98" s="14" t="s">
        <v>40</v>
      </c>
      <c r="B98" s="11"/>
      <c r="C98" s="8"/>
      <c r="D98" s="9"/>
      <c r="E98" s="13"/>
    </row>
    <row r="99" ht="25.5" spans="1:5">
      <c r="A99" s="9" t="s">
        <v>74</v>
      </c>
      <c r="B99" s="11" t="str">
        <f>[1]高甸清单!I98&amp;"、"&amp;[1]高甸清单!J98</f>
        <v>4000m³/h、DYF-10"</v>
      </c>
      <c r="C99" s="8">
        <v>4000</v>
      </c>
      <c r="D99" s="9">
        <v>1</v>
      </c>
      <c r="E99" s="13">
        <f>D99*C99</f>
        <v>4000</v>
      </c>
    </row>
    <row r="100" ht="25.5" spans="1:5">
      <c r="A100" s="9" t="s">
        <v>75</v>
      </c>
      <c r="B100" s="11" t="str">
        <f>[1]高甸清单!I99&amp;"、"&amp;[1]高甸清单!J99</f>
        <v>与机组配套、ZD-10</v>
      </c>
      <c r="C100" s="8">
        <v>2200</v>
      </c>
      <c r="D100" s="9">
        <v>1</v>
      </c>
      <c r="E100" s="13">
        <f>D100*C100</f>
        <v>2200</v>
      </c>
    </row>
    <row r="101" ht="25.5" spans="1:5">
      <c r="A101" s="9" t="s">
        <v>71</v>
      </c>
      <c r="B101" s="11" t="str">
        <f>[1]高甸清单!I100&amp;"、"&amp;[1]高甸清单!J100</f>
        <v>与机组配套、定制</v>
      </c>
      <c r="C101" s="8">
        <v>2500</v>
      </c>
      <c r="D101" s="9">
        <v>1</v>
      </c>
      <c r="E101" s="13">
        <f>D101*C101</f>
        <v>2500</v>
      </c>
    </row>
    <row r="102" ht="25.5" spans="1:5">
      <c r="A102" s="9" t="s">
        <v>55</v>
      </c>
      <c r="B102" s="11" t="str">
        <f>[1]高甸清单!I101&amp;"、"&amp;[1]高甸清单!J101</f>
        <v>与机组配套、定制</v>
      </c>
      <c r="C102" s="8">
        <v>660</v>
      </c>
      <c r="D102" s="9">
        <v>2</v>
      </c>
      <c r="E102" s="13">
        <f>D102*C102</f>
        <v>1320</v>
      </c>
    </row>
    <row r="103" ht="25.5" spans="1:5">
      <c r="A103" s="9" t="s">
        <v>57</v>
      </c>
      <c r="B103" s="11" t="str">
        <f>[1]高甸清单!I102&amp;"、"&amp;[1]高甸清单!J102</f>
        <v>根据现场、定制</v>
      </c>
      <c r="C103" s="8">
        <v>280</v>
      </c>
      <c r="D103" s="9">
        <v>60</v>
      </c>
      <c r="E103" s="13">
        <f>D103*C103</f>
        <v>16800</v>
      </c>
    </row>
    <row r="104" ht="25.5" spans="1:5">
      <c r="A104" s="9" t="s">
        <v>58</v>
      </c>
      <c r="B104" s="11" t="str">
        <f>[1]高甸清单!I103&amp;"、"&amp;[1]高甸清单!J103</f>
        <v>与管道匹配、定制</v>
      </c>
      <c r="C104" s="8">
        <v>160</v>
      </c>
      <c r="D104" s="9">
        <v>25</v>
      </c>
      <c r="E104" s="13">
        <f>D104*C104</f>
        <v>4000</v>
      </c>
    </row>
    <row r="105" ht="25.5" spans="1:5">
      <c r="A105" s="9" t="s">
        <v>61</v>
      </c>
      <c r="B105" s="11" t="str">
        <f>[1]高甸清单!I104&amp;"、"&amp;[1]高甸清单!J104</f>
        <v>与管道匹配、定制</v>
      </c>
      <c r="C105" s="8">
        <v>1100</v>
      </c>
      <c r="D105" s="9">
        <v>1</v>
      </c>
      <c r="E105" s="13">
        <f>D105*C105</f>
        <v>1100</v>
      </c>
    </row>
    <row r="106" ht="25.5" spans="1:5">
      <c r="A106" s="9" t="s">
        <v>66</v>
      </c>
      <c r="B106" s="11" t="str">
        <f>[1]高甸清单!I105&amp;"、"&amp;[1]高甸清单!J105</f>
        <v>与系统匹配、XXRMBZ</v>
      </c>
      <c r="C106" s="8">
        <v>4500</v>
      </c>
      <c r="D106" s="9">
        <v>1</v>
      </c>
      <c r="E106" s="13">
        <f>D106*C106</f>
        <v>4500</v>
      </c>
    </row>
    <row r="107" ht="51" spans="1:5">
      <c r="A107" s="9" t="s">
        <v>67</v>
      </c>
      <c r="B107" s="11" t="str">
        <f>[1]高甸清单!I106&amp;"、"&amp;[1]高甸清单!J106</f>
        <v>与系统匹配、60227 IEC 01(BV)450/750V 1.5-240</v>
      </c>
      <c r="C107" s="8">
        <v>260</v>
      </c>
      <c r="D107" s="9">
        <v>60</v>
      </c>
      <c r="E107" s="13">
        <f>D107*C107</f>
        <v>15600</v>
      </c>
    </row>
    <row r="108" spans="1:5">
      <c r="A108" s="14" t="s">
        <v>76</v>
      </c>
      <c r="B108" s="11"/>
      <c r="C108" s="8"/>
      <c r="D108" s="9"/>
      <c r="E108" s="13"/>
    </row>
    <row r="109" ht="25.5" spans="1:5">
      <c r="A109" s="9" t="s">
        <v>77</v>
      </c>
      <c r="B109" s="11" t="str">
        <f>[1]高甸清单!I108&amp;"、"&amp;[1]高甸清单!J108</f>
        <v>36×27×2cm、36×27×2cm</v>
      </c>
      <c r="C109" s="8">
        <v>45</v>
      </c>
      <c r="D109" s="9">
        <v>20</v>
      </c>
      <c r="E109" s="13">
        <f>D109*C109</f>
        <v>900</v>
      </c>
    </row>
    <row r="110" spans="1:5">
      <c r="A110" s="9" t="s">
        <v>78</v>
      </c>
      <c r="B110" s="11" t="str">
        <f>[1]高甸清单!I109&amp;"、"&amp;[1]高甸清单!J109</f>
        <v>12cm、12cm</v>
      </c>
      <c r="C110" s="8">
        <v>12</v>
      </c>
      <c r="D110" s="9">
        <v>20</v>
      </c>
      <c r="E110" s="13">
        <f>D110*C110</f>
        <v>240</v>
      </c>
    </row>
    <row r="111" spans="1:5">
      <c r="A111" s="9" t="s">
        <v>79</v>
      </c>
      <c r="B111" s="11" t="str">
        <f>[1]高甸清单!I110&amp;"、"&amp;[1]高甸清单!J110</f>
        <v>18cm、18cm</v>
      </c>
      <c r="C111" s="8">
        <v>30</v>
      </c>
      <c r="D111" s="9">
        <v>20</v>
      </c>
      <c r="E111" s="13">
        <f>D111*C111</f>
        <v>600</v>
      </c>
    </row>
    <row r="112" spans="1:5">
      <c r="A112" s="9" t="s">
        <v>80</v>
      </c>
      <c r="B112" s="11" t="str">
        <f>[1]高甸清单!I111&amp;"、"&amp;[1]高甸清单!J111</f>
        <v>15cm、15cm</v>
      </c>
      <c r="C112" s="8">
        <v>4.5</v>
      </c>
      <c r="D112" s="9">
        <v>30</v>
      </c>
      <c r="E112" s="13">
        <f>D112*C112</f>
        <v>135</v>
      </c>
    </row>
    <row r="113" spans="1:5">
      <c r="A113" s="9" t="s">
        <v>81</v>
      </c>
      <c r="B113" s="11" t="str">
        <f>[1]高甸清单!I112&amp;"、"&amp;[1]高甸清单!J112</f>
        <v>27cm、27cm</v>
      </c>
      <c r="C113" s="8">
        <v>4.5</v>
      </c>
      <c r="D113" s="9">
        <v>30</v>
      </c>
      <c r="E113" s="13">
        <f>D113*C113</f>
        <v>135</v>
      </c>
    </row>
    <row r="114" ht="25.5" spans="1:5">
      <c r="A114" s="9" t="s">
        <v>82</v>
      </c>
      <c r="B114" s="11" t="str">
        <f>[1]高甸清单!I113&amp;"、"&amp;[1]高甸清单!J113</f>
        <v>11.5cm、11.5cm</v>
      </c>
      <c r="C114" s="8">
        <v>18</v>
      </c>
      <c r="D114" s="9">
        <v>150</v>
      </c>
      <c r="E114" s="13">
        <f>D114*C114</f>
        <v>2700</v>
      </c>
    </row>
    <row r="115" spans="1:5">
      <c r="A115" s="9" t="s">
        <v>83</v>
      </c>
      <c r="B115" s="11" t="str">
        <f>[1]高甸清单!I114&amp;"、"&amp;[1]高甸清单!J114</f>
        <v>15cm、15cm</v>
      </c>
      <c r="C115" s="8">
        <v>9</v>
      </c>
      <c r="D115" s="9">
        <v>150</v>
      </c>
      <c r="E115" s="13">
        <f>D115*C115</f>
        <v>1350</v>
      </c>
    </row>
    <row r="116" spans="1:5">
      <c r="A116" s="9" t="s">
        <v>84</v>
      </c>
      <c r="B116" s="11" t="str">
        <f>[1]高甸清单!I115&amp;"、"&amp;[1]高甸清单!J115</f>
        <v>16cm、16cm</v>
      </c>
      <c r="C116" s="8">
        <v>4.5</v>
      </c>
      <c r="D116" s="9">
        <v>150</v>
      </c>
      <c r="E116" s="13">
        <f>D116*C116</f>
        <v>675</v>
      </c>
    </row>
    <row r="117" ht="25.5" spans="1:5">
      <c r="A117" s="9" t="s">
        <v>85</v>
      </c>
      <c r="B117" s="11" t="str">
        <f>[1]高甸清单!I116&amp;"、"&amp;[1]高甸清单!J116</f>
        <v>20×20cm、20×20cm</v>
      </c>
      <c r="C117" s="8">
        <v>36</v>
      </c>
      <c r="D117" s="9">
        <v>150</v>
      </c>
      <c r="E117" s="13">
        <f>D117*C117</f>
        <v>5400</v>
      </c>
    </row>
    <row r="118" spans="1:5">
      <c r="A118" s="9" t="s">
        <v>86</v>
      </c>
      <c r="B118" s="11" t="str">
        <f>[1]高甸清单!I117&amp;"、"&amp;[1]高甸清单!J117</f>
        <v>14cm、14cm</v>
      </c>
      <c r="C118" s="8">
        <v>19.5</v>
      </c>
      <c r="D118" s="9">
        <v>150</v>
      </c>
      <c r="E118" s="13">
        <f>D118*C118</f>
        <v>2925</v>
      </c>
    </row>
    <row r="119" spans="1:5">
      <c r="A119" s="9" t="s">
        <v>87</v>
      </c>
      <c r="B119" s="11" t="str">
        <f>[1]高甸清单!I118&amp;"、"&amp;[1]高甸清单!J118</f>
        <v>25cm、25cm</v>
      </c>
      <c r="C119" s="8">
        <v>360</v>
      </c>
      <c r="D119" s="9">
        <v>3</v>
      </c>
      <c r="E119" s="13">
        <f>D119*C119</f>
        <v>1080</v>
      </c>
    </row>
    <row r="120" spans="1:5">
      <c r="A120" s="9" t="s">
        <v>88</v>
      </c>
      <c r="B120" s="11" t="str">
        <f>[1]高甸清单!I119&amp;"、"&amp;[1]高甸清单!J119</f>
        <v>25cm、25cm</v>
      </c>
      <c r="C120" s="8">
        <v>30</v>
      </c>
      <c r="D120" s="9">
        <v>6</v>
      </c>
      <c r="E120" s="13">
        <f>D120*C120</f>
        <v>180</v>
      </c>
    </row>
    <row r="121" spans="1:5">
      <c r="A121" s="9" t="s">
        <v>89</v>
      </c>
      <c r="B121" s="11" t="str">
        <f>[1]高甸清单!I120&amp;"、"&amp;[1]高甸清单!J120</f>
        <v>30cm、30cm</v>
      </c>
      <c r="C121" s="8">
        <v>45</v>
      </c>
      <c r="D121" s="9">
        <v>6</v>
      </c>
      <c r="E121" s="13">
        <f>D121*C121</f>
        <v>270</v>
      </c>
    </row>
    <row r="122" spans="1:5">
      <c r="A122" s="9" t="s">
        <v>90</v>
      </c>
      <c r="B122" s="11" t="str">
        <f>[1]高甸清单!I121&amp;"、"&amp;[1]高甸清单!J121</f>
        <v>23cm、23cm</v>
      </c>
      <c r="C122" s="8">
        <v>30</v>
      </c>
      <c r="D122" s="9">
        <v>6</v>
      </c>
      <c r="E122" s="13">
        <f>D122*C122</f>
        <v>180</v>
      </c>
    </row>
    <row r="123" ht="38.25" spans="1:5">
      <c r="A123" s="9" t="s">
        <v>91</v>
      </c>
      <c r="B123" s="11" t="str">
        <f>[1]高甸清单!I122&amp;"、"&amp;[1]高甸清单!J122</f>
        <v>36×27×10cm、36×27×10cm</v>
      </c>
      <c r="C123" s="8">
        <v>135</v>
      </c>
      <c r="D123" s="9">
        <v>6</v>
      </c>
      <c r="E123" s="13">
        <f>D123*C123</f>
        <v>810</v>
      </c>
    </row>
    <row r="124" spans="1:5">
      <c r="A124" s="9" t="s">
        <v>92</v>
      </c>
      <c r="B124" s="11" t="str">
        <f>[1]高甸清单!I123&amp;"、"&amp;[1]高甸清单!J123</f>
        <v>20cm、20cm</v>
      </c>
      <c r="C124" s="8">
        <v>105</v>
      </c>
      <c r="D124" s="9">
        <v>3</v>
      </c>
      <c r="E124" s="13">
        <f>D124*C124</f>
        <v>315</v>
      </c>
    </row>
    <row r="125" ht="25.5" spans="1:5">
      <c r="A125" s="9" t="s">
        <v>93</v>
      </c>
      <c r="B125" s="11" t="str">
        <f>[1]高甸清单!I124&amp;"、"&amp;[1]高甸清单!J124</f>
        <v>40×30×2cm、40×30×2cm</v>
      </c>
      <c r="C125" s="8">
        <v>150</v>
      </c>
      <c r="D125" s="9">
        <v>3</v>
      </c>
      <c r="E125" s="13">
        <f>D125*C125</f>
        <v>450</v>
      </c>
    </row>
    <row r="126" spans="1:5">
      <c r="A126" s="9" t="s">
        <v>87</v>
      </c>
      <c r="B126" s="11" t="str">
        <f>[1]高甸清单!I125&amp;"、"&amp;[1]高甸清单!J125</f>
        <v>40cm、40cm</v>
      </c>
      <c r="C126" s="8">
        <v>450</v>
      </c>
      <c r="D126" s="9">
        <v>2</v>
      </c>
      <c r="E126" s="13">
        <f>D126*C126</f>
        <v>900</v>
      </c>
    </row>
    <row r="127" spans="1:5">
      <c r="A127" s="9" t="s">
        <v>87</v>
      </c>
      <c r="B127" s="11" t="str">
        <f>[1]高甸清单!I126&amp;"、"&amp;[1]高甸清单!J126</f>
        <v>50cm、50cm</v>
      </c>
      <c r="C127" s="8">
        <v>540</v>
      </c>
      <c r="D127" s="9">
        <v>2</v>
      </c>
      <c r="E127" s="13">
        <f>D127*C127</f>
        <v>1080</v>
      </c>
    </row>
    <row r="128" ht="25.5" spans="1:5">
      <c r="A128" s="9" t="s">
        <v>94</v>
      </c>
      <c r="B128" s="11" t="str">
        <f>[1]高甸清单!I127&amp;"、"&amp;[1]高甸清单!J127</f>
        <v>φ40cm、φ40cm</v>
      </c>
      <c r="C128" s="8">
        <v>60</v>
      </c>
      <c r="D128" s="9">
        <v>10</v>
      </c>
      <c r="E128" s="13">
        <f>D128*C128</f>
        <v>600</v>
      </c>
    </row>
    <row r="129" ht="25.5" spans="1:5">
      <c r="A129" s="9" t="s">
        <v>94</v>
      </c>
      <c r="B129" s="11" t="str">
        <f>[1]高甸清单!I128&amp;"、"&amp;[1]高甸清单!J128</f>
        <v>φ50cm、φ50cm</v>
      </c>
      <c r="C129" s="8">
        <v>105</v>
      </c>
      <c r="D129" s="9">
        <v>10</v>
      </c>
      <c r="E129" s="13">
        <f>D129*C129</f>
        <v>1050</v>
      </c>
    </row>
    <row r="130" ht="25.5" spans="1:5">
      <c r="A130" s="9" t="s">
        <v>94</v>
      </c>
      <c r="B130" s="11" t="str">
        <f>[1]高甸清单!I129&amp;"、"&amp;[1]高甸清单!J129</f>
        <v>φ60cm、φ60cm</v>
      </c>
      <c r="C130" s="8">
        <v>120</v>
      </c>
      <c r="D130" s="9">
        <v>5</v>
      </c>
      <c r="E130" s="13">
        <f>D130*C130</f>
        <v>600</v>
      </c>
    </row>
    <row r="131" ht="25.5" spans="1:5">
      <c r="A131" s="9" t="s">
        <v>95</v>
      </c>
      <c r="B131" s="11" t="str">
        <f>[1]高甸清单!I130&amp;"、"&amp;[1]高甸清单!J130</f>
        <v>φ50cm、φ50cm</v>
      </c>
      <c r="C131" s="8">
        <v>120</v>
      </c>
      <c r="D131" s="9">
        <v>2</v>
      </c>
      <c r="E131" s="13">
        <f>D131*C131</f>
        <v>240</v>
      </c>
    </row>
    <row r="132" spans="1:5">
      <c r="A132" s="9" t="s">
        <v>96</v>
      </c>
      <c r="B132" s="11" t="str">
        <f>[1]高甸清单!I131&amp;"、"&amp;[1]高甸清单!J131</f>
        <v>16cm、16cm</v>
      </c>
      <c r="C132" s="8">
        <v>24</v>
      </c>
      <c r="D132" s="9">
        <v>5</v>
      </c>
      <c r="E132" s="13">
        <f>D132*C132</f>
        <v>120</v>
      </c>
    </row>
    <row r="133" spans="1:5">
      <c r="A133" s="9" t="s">
        <v>97</v>
      </c>
      <c r="B133" s="11" t="str">
        <f>[1]高甸清单!I132&amp;"、"&amp;[1]高甸清单!J132</f>
        <v>18cm、18cm</v>
      </c>
      <c r="C133" s="8">
        <v>15</v>
      </c>
      <c r="D133" s="9">
        <v>10</v>
      </c>
      <c r="E133" s="13">
        <f>D133*C133</f>
        <v>150</v>
      </c>
    </row>
    <row r="134" spans="1:5">
      <c r="A134" s="9" t="s">
        <v>98</v>
      </c>
      <c r="B134" s="11" t="str">
        <f>[1]高甸清单!I133&amp;"、"&amp;[1]高甸清单!J133</f>
        <v>25cm、25cm</v>
      </c>
      <c r="C134" s="8">
        <v>9</v>
      </c>
      <c r="D134" s="9">
        <v>5</v>
      </c>
      <c r="E134" s="13">
        <f>D134*C134</f>
        <v>45</v>
      </c>
    </row>
    <row r="135" spans="1:5">
      <c r="A135" s="9" t="s">
        <v>99</v>
      </c>
      <c r="B135" s="11" t="str">
        <f>[1]高甸清单!I134&amp;"、"&amp;[1]高甸清单!J134</f>
        <v>30cm、30cm</v>
      </c>
      <c r="C135" s="8">
        <v>60</v>
      </c>
      <c r="D135" s="9">
        <v>3</v>
      </c>
      <c r="E135" s="13">
        <f>D135*C135</f>
        <v>180</v>
      </c>
    </row>
    <row r="136" spans="1:5">
      <c r="A136" s="9" t="s">
        <v>100</v>
      </c>
      <c r="B136" s="11" t="str">
        <f>[1]高甸清单!I135&amp;"、"&amp;[1]高甸清单!J135</f>
        <v>8味、8味</v>
      </c>
      <c r="C136" s="8">
        <v>225</v>
      </c>
      <c r="D136" s="9">
        <v>1</v>
      </c>
      <c r="E136" s="13">
        <f>D136*C136</f>
        <v>225</v>
      </c>
    </row>
    <row r="137" spans="1:5">
      <c r="A137" s="9" t="s">
        <v>101</v>
      </c>
      <c r="B137" s="11" t="str">
        <f>[1]高甸清单!I136&amp;"、"&amp;[1]高甸清单!J136</f>
        <v>50cm、50cm</v>
      </c>
      <c r="C137" s="8">
        <v>150</v>
      </c>
      <c r="D137" s="9">
        <v>1</v>
      </c>
      <c r="E137" s="13">
        <f>D137*C137</f>
        <v>150</v>
      </c>
    </row>
    <row r="138" spans="1:5">
      <c r="A138" s="9" t="s">
        <v>101</v>
      </c>
      <c r="B138" s="11" t="str">
        <f>[1]高甸清单!I137&amp;"、"&amp;[1]高甸清单!J137</f>
        <v>60cm、60cm</v>
      </c>
      <c r="C138" s="8">
        <v>180</v>
      </c>
      <c r="D138" s="9">
        <v>1</v>
      </c>
      <c r="E138" s="13">
        <f>D138*C138</f>
        <v>180</v>
      </c>
    </row>
    <row r="139" spans="1:5">
      <c r="A139" s="9" t="s">
        <v>102</v>
      </c>
      <c r="B139" s="11" t="str">
        <f>[1]高甸清单!I138&amp;"、"&amp;[1]高甸清单!J138</f>
        <v>28cm、28cm</v>
      </c>
      <c r="C139" s="8">
        <v>45</v>
      </c>
      <c r="D139" s="9">
        <v>1</v>
      </c>
      <c r="E139" s="13">
        <f>D139*C139</f>
        <v>45</v>
      </c>
    </row>
    <row r="140" spans="1:5">
      <c r="A140" s="9" t="s">
        <v>103</v>
      </c>
      <c r="B140" s="11" t="str">
        <f>[1]高甸清单!I139&amp;"、"&amp;[1]高甸清单!J139</f>
        <v>33L、33L</v>
      </c>
      <c r="C140" s="8">
        <v>1350</v>
      </c>
      <c r="D140" s="9">
        <v>1</v>
      </c>
      <c r="E140" s="13">
        <f>D140*C140</f>
        <v>1350</v>
      </c>
    </row>
    <row r="141" spans="1:5">
      <c r="A141" s="9" t="s">
        <v>104</v>
      </c>
      <c r="B141" s="11" t="str">
        <f>[1]高甸清单!I140&amp;"、"&amp;[1]高甸清单!J140</f>
        <v>36L 、CFXB360</v>
      </c>
      <c r="C141" s="8">
        <v>1140</v>
      </c>
      <c r="D141" s="9">
        <v>1</v>
      </c>
      <c r="E141" s="13">
        <f>D141*C141</f>
        <v>1140</v>
      </c>
    </row>
    <row r="142" ht="25.5" spans="1:5">
      <c r="A142" s="9" t="s">
        <v>105</v>
      </c>
      <c r="B142" s="11" t="str">
        <f>[1]高甸清单!I141&amp;"、"&amp;[1]高甸清单!J141</f>
        <v>18×45cm、18×45cm</v>
      </c>
      <c r="C142" s="8">
        <v>60</v>
      </c>
      <c r="D142" s="9">
        <v>2</v>
      </c>
      <c r="E142" s="13">
        <f>D142*C142</f>
        <v>120</v>
      </c>
    </row>
    <row r="143" spans="1:5">
      <c r="A143" s="9" t="s">
        <v>106</v>
      </c>
      <c r="B143" s="11" t="str">
        <f>[1]高甸清单!I142&amp;"、"&amp;[1]高甸清单!J142</f>
        <v>20cm、20cm</v>
      </c>
      <c r="C143" s="8">
        <v>45</v>
      </c>
      <c r="D143" s="9">
        <v>3</v>
      </c>
      <c r="E143" s="13">
        <f>D143*C143</f>
        <v>135</v>
      </c>
    </row>
    <row r="144" spans="1:5">
      <c r="A144" s="9" t="s">
        <v>107</v>
      </c>
      <c r="B144" s="11" t="str">
        <f>[1]高甸清单!I143&amp;"、"&amp;[1]高甸清单!J143</f>
        <v>30cm、30cm</v>
      </c>
      <c r="C144" s="8">
        <v>75</v>
      </c>
      <c r="D144" s="9">
        <v>2</v>
      </c>
      <c r="E144" s="13">
        <f>D144*C144</f>
        <v>150</v>
      </c>
    </row>
    <row r="145" spans="1:5">
      <c r="A145" s="9" t="s">
        <v>108</v>
      </c>
      <c r="B145" s="11" t="str">
        <f>[1]高甸清单!I144&amp;"、"&amp;[1]高甸清单!J144</f>
        <v>30cm、30cm</v>
      </c>
      <c r="C145" s="8">
        <v>75</v>
      </c>
      <c r="D145" s="9">
        <v>2</v>
      </c>
      <c r="E145" s="13">
        <f>D145*C145</f>
        <v>150</v>
      </c>
    </row>
    <row r="146" spans="1:5">
      <c r="A146" s="9" t="s">
        <v>109</v>
      </c>
      <c r="B146" s="11" t="str">
        <f>[1]高甸清单!I145&amp;"、"&amp;[1]高甸清单!J145</f>
        <v>10两、10两</v>
      </c>
      <c r="C146" s="8">
        <v>60</v>
      </c>
      <c r="D146" s="9">
        <v>2</v>
      </c>
      <c r="E146" s="13">
        <f>D146*C146</f>
        <v>120</v>
      </c>
    </row>
    <row r="147" spans="1:5">
      <c r="A147" s="9" t="s">
        <v>110</v>
      </c>
      <c r="B147" s="11" t="str">
        <f>[1]高甸清单!I146&amp;"、"&amp;[1]高甸清单!J146</f>
        <v>1号、1号</v>
      </c>
      <c r="C147" s="8">
        <v>60</v>
      </c>
      <c r="D147" s="9">
        <v>2</v>
      </c>
      <c r="E147" s="13">
        <f>D147*C147</f>
        <v>120</v>
      </c>
    </row>
    <row r="148" spans="1:5">
      <c r="A148" s="9" t="s">
        <v>111</v>
      </c>
      <c r="B148" s="11" t="str">
        <f>[1]高甸清单!I147&amp;"、"&amp;[1]高甸清单!J147</f>
        <v>大号、大号</v>
      </c>
      <c r="C148" s="8">
        <v>15</v>
      </c>
      <c r="D148" s="9">
        <v>2</v>
      </c>
      <c r="E148" s="13">
        <f>D148*C148</f>
        <v>30</v>
      </c>
    </row>
    <row r="149" spans="1:5">
      <c r="A149" s="9" t="s">
        <v>112</v>
      </c>
      <c r="B149" s="11" t="str">
        <f>[1]高甸清单!I148&amp;"、"&amp;[1]高甸清单!J148</f>
        <v>2#、2#</v>
      </c>
      <c r="C149" s="8">
        <v>225</v>
      </c>
      <c r="D149" s="9">
        <v>1</v>
      </c>
      <c r="E149" s="13">
        <f>D149*C149</f>
        <v>225</v>
      </c>
    </row>
    <row r="150" spans="1:5">
      <c r="A150" s="9" t="s">
        <v>113</v>
      </c>
      <c r="B150" s="11" t="str">
        <f>[1]高甸清单!I149&amp;"、"&amp;[1]高甸清单!J149</f>
        <v>2号、2号</v>
      </c>
      <c r="C150" s="8">
        <v>165</v>
      </c>
      <c r="D150" s="9">
        <v>3</v>
      </c>
      <c r="E150" s="13">
        <f>D150*C150</f>
        <v>495</v>
      </c>
    </row>
    <row r="151" spans="1:5">
      <c r="A151" s="9" t="s">
        <v>114</v>
      </c>
      <c r="B151" s="11" t="str">
        <f>[1]高甸清单!I150&amp;"、"&amp;[1]高甸清单!J150</f>
        <v>大号、大号</v>
      </c>
      <c r="C151" s="8">
        <v>30</v>
      </c>
      <c r="D151" s="9">
        <v>3</v>
      </c>
      <c r="E151" s="13">
        <f>D151*C151</f>
        <v>90</v>
      </c>
    </row>
    <row r="152" spans="1:5">
      <c r="A152" s="9" t="s">
        <v>115</v>
      </c>
      <c r="B152" s="11" t="str">
        <f>[1]高甸清单!I151&amp;"、"&amp;[1]高甸清单!J151</f>
        <v>5格、5格</v>
      </c>
      <c r="C152" s="8">
        <v>165</v>
      </c>
      <c r="D152" s="9">
        <v>2</v>
      </c>
      <c r="E152" s="13">
        <f>D152*C152</f>
        <v>330</v>
      </c>
    </row>
    <row r="153" spans="1:5">
      <c r="A153" s="9" t="s">
        <v>116</v>
      </c>
      <c r="B153" s="11" t="str">
        <f>[1]高甸清单!I152&amp;"、"&amp;[1]高甸清单!J152</f>
        <v>粗/细、粗/细</v>
      </c>
      <c r="C153" s="8">
        <v>30</v>
      </c>
      <c r="D153" s="9">
        <v>1</v>
      </c>
      <c r="E153" s="13">
        <f>D153*C153</f>
        <v>30</v>
      </c>
    </row>
    <row r="154" spans="1:5">
      <c r="A154" s="9" t="s">
        <v>117</v>
      </c>
      <c r="B154" s="11" t="str">
        <f>[1]高甸清单!I153&amp;"、"&amp;[1]高甸清单!J153</f>
        <v>45cm、45cm</v>
      </c>
      <c r="C154" s="8">
        <v>75</v>
      </c>
      <c r="D154" s="9">
        <v>1</v>
      </c>
      <c r="E154" s="13">
        <f>D154*C154</f>
        <v>75</v>
      </c>
    </row>
    <row r="155" spans="1:5">
      <c r="A155" s="9" t="s">
        <v>118</v>
      </c>
      <c r="B155" s="11" t="str">
        <f>[1]高甸清单!I154&amp;"、"&amp;[1]高甸清单!J154</f>
        <v>大号、大号</v>
      </c>
      <c r="C155" s="8">
        <v>15</v>
      </c>
      <c r="D155" s="9">
        <v>2</v>
      </c>
      <c r="E155" s="13">
        <f>D155*C155</f>
        <v>30</v>
      </c>
    </row>
    <row r="156" spans="1:5">
      <c r="A156" s="9" t="s">
        <v>119</v>
      </c>
      <c r="B156" s="11" t="str">
        <f>[1]高甸清单!I155&amp;"、"&amp;[1]高甸清单!J155</f>
        <v>中号、中号</v>
      </c>
      <c r="C156" s="8">
        <v>9</v>
      </c>
      <c r="D156" s="9">
        <v>3</v>
      </c>
      <c r="E156" s="13">
        <f>D156*C156</f>
        <v>27</v>
      </c>
    </row>
    <row r="157" ht="25.5" spans="1:5">
      <c r="A157" s="9" t="s">
        <v>120</v>
      </c>
      <c r="B157" s="11" t="str">
        <f>[1]高甸清单!I156&amp;"、"&amp;[1]高甸清单!J156</f>
        <v>2000毫升、2000毫升</v>
      </c>
      <c r="C157" s="8">
        <v>30</v>
      </c>
      <c r="D157" s="9">
        <v>2</v>
      </c>
      <c r="E157" s="13">
        <f>D157*C157</f>
        <v>60</v>
      </c>
    </row>
    <row r="158" ht="38.25" spans="1:5">
      <c r="A158" s="9" t="s">
        <v>121</v>
      </c>
      <c r="B158" s="11" t="str">
        <f>[1]高甸清单!I157&amp;"、"&amp;[1]高甸清单!J157</f>
        <v>42×33×15cm、42×33×15cm</v>
      </c>
      <c r="C158" s="8">
        <v>60</v>
      </c>
      <c r="D158" s="9">
        <v>10</v>
      </c>
      <c r="E158" s="13">
        <f>D158*C158</f>
        <v>600</v>
      </c>
    </row>
    <row r="159" ht="38.25" spans="1:5">
      <c r="A159" s="9" t="s">
        <v>121</v>
      </c>
      <c r="B159" s="11" t="str">
        <f>[1]高甸清单!I158&amp;"、"&amp;[1]高甸清单!J158</f>
        <v>38×26×13cm、38×26×13cm</v>
      </c>
      <c r="C159" s="8">
        <v>54</v>
      </c>
      <c r="D159" s="9">
        <v>10</v>
      </c>
      <c r="E159" s="13">
        <f>D159*C159</f>
        <v>540</v>
      </c>
    </row>
    <row r="160" ht="38.25" spans="1:5">
      <c r="A160" s="9" t="s">
        <v>121</v>
      </c>
      <c r="B160" s="11" t="str">
        <f>[1]高甸清单!I159&amp;"、"&amp;[1]高甸清单!J159</f>
        <v>32×22×11cm、32×22×11cm</v>
      </c>
      <c r="C160" s="8">
        <v>45</v>
      </c>
      <c r="D160" s="9">
        <v>10</v>
      </c>
      <c r="E160" s="13">
        <f>D160*C160</f>
        <v>450</v>
      </c>
    </row>
    <row r="161" ht="25.5" spans="1:5">
      <c r="A161" s="9" t="s">
        <v>122</v>
      </c>
      <c r="B161" s="11" t="str">
        <f>[1]高甸清单!I160&amp;"、"&amp;[1]高甸清单!J160</f>
        <v>50×40cm、50×40cm</v>
      </c>
      <c r="C161" s="8">
        <v>165</v>
      </c>
      <c r="D161" s="9">
        <v>5</v>
      </c>
      <c r="E161" s="13">
        <f>D161*C161</f>
        <v>825</v>
      </c>
    </row>
    <row r="162" ht="38.25" spans="1:5">
      <c r="A162" s="9" t="s">
        <v>123</v>
      </c>
      <c r="B162" s="11" t="str">
        <f>[1]高甸清单!I161&amp;"、"&amp;[1]高甸清单!J161</f>
        <v>40×30×10cm、40×30×10cm</v>
      </c>
      <c r="C162" s="8">
        <v>45</v>
      </c>
      <c r="D162" s="9">
        <v>5</v>
      </c>
      <c r="E162" s="13">
        <f>D162*C162</f>
        <v>225</v>
      </c>
    </row>
    <row r="163" ht="38.25" spans="1:5">
      <c r="A163" s="9" t="s">
        <v>123</v>
      </c>
      <c r="B163" s="11" t="str">
        <f>[1]高甸清单!I162&amp;"、"&amp;[1]高甸清单!J162</f>
        <v>50×35×12cm、50×35×12cm</v>
      </c>
      <c r="C163" s="8">
        <v>54</v>
      </c>
      <c r="D163" s="9">
        <v>5</v>
      </c>
      <c r="E163" s="13">
        <f>D163*C163</f>
        <v>270</v>
      </c>
    </row>
    <row r="164" ht="38.25" spans="1:5">
      <c r="A164" s="9" t="s">
        <v>123</v>
      </c>
      <c r="B164" s="11" t="str">
        <f>[1]高甸清单!I163&amp;"、"&amp;[1]高甸清单!J163</f>
        <v>60×40×15cm、60×40×15cm</v>
      </c>
      <c r="C164" s="8">
        <v>60</v>
      </c>
      <c r="D164" s="9">
        <v>5</v>
      </c>
      <c r="E164" s="13">
        <f>D164*C164</f>
        <v>300</v>
      </c>
    </row>
    <row r="165" spans="1:5">
      <c r="A165" s="9" t="s">
        <v>124</v>
      </c>
      <c r="B165" s="11" t="str">
        <f>[1]高甸清单!I164&amp;"、"&amp;[1]高甸清单!J164</f>
        <v>350ml、350ml</v>
      </c>
      <c r="C165" s="8">
        <v>9</v>
      </c>
      <c r="D165" s="9">
        <v>50</v>
      </c>
      <c r="E165" s="13">
        <f>D165*C165</f>
        <v>450</v>
      </c>
    </row>
    <row r="166" ht="25.5" spans="1:5">
      <c r="A166" s="9" t="s">
        <v>125</v>
      </c>
      <c r="B166" s="11" t="str">
        <f>[1]高甸清单!I165&amp;"、"&amp;[1]高甸清单!J165</f>
        <v>45×10cm 、45×10cm </v>
      </c>
      <c r="C166" s="8">
        <v>480</v>
      </c>
      <c r="D166" s="9">
        <v>1</v>
      </c>
      <c r="E166" s="13">
        <f>D166*C166</f>
        <v>480</v>
      </c>
    </row>
    <row r="167" ht="25.5" spans="1:5">
      <c r="A167" s="9" t="s">
        <v>126</v>
      </c>
      <c r="B167" s="11" t="str">
        <f>[1]高甸清单!I166&amp;"、"&amp;[1]高甸清单!J166</f>
        <v>45×10cm、45×10cm</v>
      </c>
      <c r="C167" s="8">
        <v>480</v>
      </c>
      <c r="D167" s="9">
        <v>1</v>
      </c>
      <c r="E167" s="13">
        <f>D167*C167</f>
        <v>480</v>
      </c>
    </row>
    <row r="168" ht="25.5" spans="1:5">
      <c r="A168" s="9" t="s">
        <v>127</v>
      </c>
      <c r="B168" s="11" t="str">
        <f>[1]高甸清单!I167&amp;"、"&amp;[1]高甸清单!J167</f>
        <v>45×10cm、45×10cm</v>
      </c>
      <c r="C168" s="8">
        <v>480</v>
      </c>
      <c r="D168" s="9">
        <v>1</v>
      </c>
      <c r="E168" s="13">
        <f>D168*C168</f>
        <v>480</v>
      </c>
    </row>
    <row r="169" ht="25.5" spans="1:5">
      <c r="A169" s="9" t="s">
        <v>128</v>
      </c>
      <c r="B169" s="11" t="str">
        <f>[1]高甸清单!I168&amp;"、"&amp;[1]高甸清单!J168</f>
        <v>45×10cm、45×10cm</v>
      </c>
      <c r="C169" s="8">
        <v>480</v>
      </c>
      <c r="D169" s="9">
        <v>1</v>
      </c>
      <c r="E169" s="13">
        <f>D169*C169</f>
        <v>480</v>
      </c>
    </row>
    <row r="170" ht="25.5" spans="1:5">
      <c r="A170" s="9" t="s">
        <v>129</v>
      </c>
      <c r="B170" s="11" t="str">
        <f>[1]高甸清单!I169&amp;"、"&amp;[1]高甸清单!J169</f>
        <v>60×40×2cm、60×40×2cm</v>
      </c>
      <c r="C170" s="8">
        <v>180</v>
      </c>
      <c r="D170" s="9">
        <v>1</v>
      </c>
      <c r="E170" s="13">
        <f>D170*C170</f>
        <v>180</v>
      </c>
    </row>
    <row r="171" ht="25.5" spans="1:5">
      <c r="A171" s="9" t="s">
        <v>130</v>
      </c>
      <c r="B171" s="11" t="str">
        <f>[1]高甸清单!I170&amp;"、"&amp;[1]高甸清单!J170</f>
        <v>60×40×2cm、60×40×2cm</v>
      </c>
      <c r="C171" s="8">
        <v>180</v>
      </c>
      <c r="D171" s="9">
        <v>1</v>
      </c>
      <c r="E171" s="13">
        <f>D171*C171</f>
        <v>180</v>
      </c>
    </row>
    <row r="172" ht="25.5" spans="1:5">
      <c r="A172" s="9" t="s">
        <v>131</v>
      </c>
      <c r="B172" s="11" t="str">
        <f>[1]高甸清单!I171&amp;"、"&amp;[1]高甸清单!J171</f>
        <v>60×40×2cm、60×40×2cm</v>
      </c>
      <c r="C172" s="8">
        <v>180</v>
      </c>
      <c r="D172" s="9">
        <v>1</v>
      </c>
      <c r="E172" s="13">
        <f>D172*C172</f>
        <v>180</v>
      </c>
    </row>
    <row r="173" spans="1:5">
      <c r="A173" s="9" t="s">
        <v>132</v>
      </c>
      <c r="B173" s="11" t="str">
        <f>[1]高甸清单!I172&amp;"、"&amp;[1]高甸清单!J172</f>
        <v>4格、4格</v>
      </c>
      <c r="C173" s="8">
        <v>540</v>
      </c>
      <c r="D173" s="9">
        <v>1</v>
      </c>
      <c r="E173" s="13">
        <f>D173*C173</f>
        <v>540</v>
      </c>
    </row>
    <row r="174" spans="1:5">
      <c r="A174" s="9" t="s">
        <v>133</v>
      </c>
      <c r="B174" s="11" t="str">
        <f>[1]高甸清单!I173&amp;"、"&amp;[1]高甸清单!J173</f>
        <v>6格、6格</v>
      </c>
      <c r="C174" s="8">
        <v>135</v>
      </c>
      <c r="D174" s="9">
        <v>1</v>
      </c>
      <c r="E174" s="13">
        <f>D174*C174</f>
        <v>135</v>
      </c>
    </row>
    <row r="175" spans="1:5">
      <c r="A175" s="9" t="s">
        <v>134</v>
      </c>
      <c r="B175" s="11" t="str">
        <f>[1]高甸清单!I174&amp;"、"&amp;[1]高甸清单!J174</f>
        <v>大号、大号</v>
      </c>
      <c r="C175" s="8">
        <v>30</v>
      </c>
      <c r="D175" s="9">
        <v>2</v>
      </c>
      <c r="E175" s="13">
        <f>D175*C175</f>
        <v>60</v>
      </c>
    </row>
    <row r="176" spans="1:5">
      <c r="A176" s="9" t="s">
        <v>135</v>
      </c>
      <c r="B176" s="11" t="str">
        <f>[1]高甸清单!I175&amp;"、"&amp;[1]高甸清单!J175</f>
        <v>大号、大号</v>
      </c>
      <c r="C176" s="8">
        <v>30</v>
      </c>
      <c r="D176" s="9">
        <v>2</v>
      </c>
      <c r="E176" s="13">
        <f>D176*C176</f>
        <v>60</v>
      </c>
    </row>
    <row r="177" spans="1:5">
      <c r="A177" s="9" t="s">
        <v>136</v>
      </c>
      <c r="B177" s="11" t="str">
        <f>[1]高甸清单!I176&amp;"、"&amp;[1]高甸清单!J176</f>
        <v>中号、中号</v>
      </c>
      <c r="C177" s="8">
        <v>45</v>
      </c>
      <c r="D177" s="9">
        <v>2</v>
      </c>
      <c r="E177" s="13">
        <f>D177*C177</f>
        <v>90</v>
      </c>
    </row>
    <row r="178" spans="1:5">
      <c r="A178" s="9" t="s">
        <v>137</v>
      </c>
      <c r="B178" s="11" t="str">
        <f>[1]高甸清单!I177&amp;"、"&amp;[1]高甸清单!J177</f>
        <v>7cm、7cm</v>
      </c>
      <c r="C178" s="8">
        <v>15</v>
      </c>
      <c r="D178" s="9">
        <v>2</v>
      </c>
      <c r="E178" s="13">
        <f>D178*C178</f>
        <v>30</v>
      </c>
    </row>
    <row r="179" spans="1:5">
      <c r="A179" s="9" t="s">
        <v>138</v>
      </c>
      <c r="B179" s="11" t="str">
        <f>[1]高甸清单!I178&amp;"、"&amp;[1]高甸清单!J178</f>
        <v>15cm、15cm</v>
      </c>
      <c r="C179" s="8">
        <v>3</v>
      </c>
      <c r="D179" s="9">
        <v>2</v>
      </c>
      <c r="E179" s="13">
        <f>D179*C179</f>
        <v>6</v>
      </c>
    </row>
    <row r="180" spans="1:5">
      <c r="A180" s="9" t="s">
        <v>139</v>
      </c>
      <c r="B180" s="11" t="str">
        <f>[1]高甸清单!I179&amp;"、"&amp;[1]高甸清单!J179</f>
        <v>30cm、30cm</v>
      </c>
      <c r="C180" s="8">
        <v>30</v>
      </c>
      <c r="D180" s="9">
        <v>1</v>
      </c>
      <c r="E180" s="13">
        <f>D180*C180</f>
        <v>30</v>
      </c>
    </row>
    <row r="181" spans="1:5">
      <c r="A181" s="9" t="s">
        <v>140</v>
      </c>
      <c r="B181" s="11" t="str">
        <f>[1]高甸清单!I180&amp;"、"&amp;[1]高甸清单!J180</f>
        <v>45cm 、45cm </v>
      </c>
      <c r="C181" s="8">
        <v>9</v>
      </c>
      <c r="D181" s="9">
        <v>2</v>
      </c>
      <c r="E181" s="13">
        <f>D181*C181</f>
        <v>18</v>
      </c>
    </row>
    <row r="182" spans="1:5">
      <c r="A182" s="9" t="s">
        <v>141</v>
      </c>
      <c r="B182" s="11" t="str">
        <f>[1]高甸清单!I181&amp;"、"&amp;[1]高甸清单!J181</f>
        <v>大号、大号</v>
      </c>
      <c r="C182" s="8">
        <v>75</v>
      </c>
      <c r="D182" s="9">
        <v>1</v>
      </c>
      <c r="E182" s="13">
        <f>D182*C182</f>
        <v>75</v>
      </c>
    </row>
    <row r="183" spans="1:5">
      <c r="A183" s="9" t="s">
        <v>142</v>
      </c>
      <c r="B183" s="11" t="str">
        <f>[1]高甸清单!I182&amp;"、"&amp;[1]高甸清单!J182</f>
        <v>80cm、80cm</v>
      </c>
      <c r="C183" s="8">
        <v>30</v>
      </c>
      <c r="D183" s="9">
        <v>1</v>
      </c>
      <c r="E183" s="13">
        <f>D183*C183</f>
        <v>30</v>
      </c>
    </row>
    <row r="184" spans="1:5">
      <c r="A184" s="9" t="s">
        <v>143</v>
      </c>
      <c r="B184" s="11" t="str">
        <f>[1]高甸清单!I183&amp;"、"&amp;[1]高甸清单!J183</f>
        <v>50cm、50cm</v>
      </c>
      <c r="C184" s="8">
        <v>24</v>
      </c>
      <c r="D184" s="9">
        <v>1</v>
      </c>
      <c r="E184" s="13">
        <f>D184*C184</f>
        <v>24</v>
      </c>
    </row>
    <row r="185" spans="1:5">
      <c r="A185" s="9" t="s">
        <v>144</v>
      </c>
      <c r="B185" s="11" t="str">
        <f>[1]高甸清单!I184&amp;"、"&amp;[1]高甸清单!J184</f>
        <v>30cm、30cm</v>
      </c>
      <c r="C185" s="8">
        <v>15</v>
      </c>
      <c r="D185" s="9">
        <v>1</v>
      </c>
      <c r="E185" s="13">
        <f>D185*C185</f>
        <v>15</v>
      </c>
    </row>
    <row r="186" spans="1:5">
      <c r="A186" s="9" t="s">
        <v>145</v>
      </c>
      <c r="B186" s="11" t="str">
        <f>[1]高甸清单!I185&amp;"、"&amp;[1]高甸清单!J185</f>
        <v>14寸、14寸</v>
      </c>
      <c r="C186" s="8">
        <v>45</v>
      </c>
      <c r="D186" s="9">
        <v>1</v>
      </c>
      <c r="E186" s="13">
        <f>D186*C186</f>
        <v>45</v>
      </c>
    </row>
    <row r="187" spans="1:5">
      <c r="A187" s="9" t="s">
        <v>146</v>
      </c>
      <c r="B187" s="11" t="str">
        <f>[1]高甸清单!I186&amp;"、"&amp;[1]高甸清单!J186</f>
        <v>35cm、35cm</v>
      </c>
      <c r="C187" s="8">
        <v>60</v>
      </c>
      <c r="D187" s="9">
        <v>1</v>
      </c>
      <c r="E187" s="13">
        <f>D187*C187</f>
        <v>60</v>
      </c>
    </row>
    <row r="188" spans="1:5">
      <c r="A188" s="9" t="s">
        <v>147</v>
      </c>
      <c r="B188" s="11" t="str">
        <f>[1]高甸清单!I187&amp;"、"&amp;[1]高甸清单!J187</f>
        <v>大号、大号</v>
      </c>
      <c r="C188" s="8">
        <v>30</v>
      </c>
      <c r="D188" s="9">
        <v>1</v>
      </c>
      <c r="E188" s="13">
        <f>D188*C188</f>
        <v>30</v>
      </c>
    </row>
    <row r="189" spans="1:5">
      <c r="A189" s="9" t="s">
        <v>148</v>
      </c>
      <c r="B189" s="11" t="str">
        <f>[1]高甸清单!I188&amp;"、"&amp;[1]高甸清单!J188</f>
        <v>中号、中号</v>
      </c>
      <c r="C189" s="8">
        <v>15</v>
      </c>
      <c r="D189" s="9">
        <v>2</v>
      </c>
      <c r="E189" s="13">
        <f>D189*C189</f>
        <v>30</v>
      </c>
    </row>
    <row r="190" spans="1:5">
      <c r="A190" s="9" t="s">
        <v>149</v>
      </c>
      <c r="B190" s="11" t="str">
        <f>[1]高甸清单!I189&amp;"、"&amp;[1]高甸清单!J189</f>
        <v>中号、中号</v>
      </c>
      <c r="C190" s="8">
        <v>30</v>
      </c>
      <c r="D190" s="9">
        <v>2</v>
      </c>
      <c r="E190" s="13">
        <f>D190*C190</f>
        <v>60</v>
      </c>
    </row>
    <row r="191" spans="1:5">
      <c r="A191" s="9" t="s">
        <v>150</v>
      </c>
      <c r="B191" s="11" t="str">
        <f>[1]高甸清单!I190&amp;"、"&amp;[1]高甸清单!J190</f>
        <v>中号、中号</v>
      </c>
      <c r="C191" s="8">
        <v>75</v>
      </c>
      <c r="D191" s="9">
        <v>2</v>
      </c>
      <c r="E191" s="13">
        <f>D191*C191</f>
        <v>150</v>
      </c>
    </row>
    <row r="192" spans="1:5">
      <c r="A192" s="9" t="s">
        <v>151</v>
      </c>
      <c r="B192" s="11" t="str">
        <f>[1]高甸清单!I191&amp;"、"&amp;[1]高甸清单!J191</f>
        <v>50cm、50cm</v>
      </c>
      <c r="C192" s="8">
        <v>180</v>
      </c>
      <c r="D192" s="9">
        <v>2</v>
      </c>
      <c r="E192" s="13">
        <f>D192*C192</f>
        <v>360</v>
      </c>
    </row>
    <row r="193" spans="1:5">
      <c r="A193" s="9" t="s">
        <v>152</v>
      </c>
      <c r="B193" s="11" t="str">
        <f>[1]高甸清单!I192&amp;"、"&amp;[1]高甸清单!J192</f>
        <v>120L、120L</v>
      </c>
      <c r="C193" s="8">
        <v>420</v>
      </c>
      <c r="D193" s="9">
        <v>2</v>
      </c>
      <c r="E193" s="13">
        <f>D193*C193</f>
        <v>840</v>
      </c>
    </row>
    <row r="194" spans="1:5">
      <c r="A194" s="9" t="s">
        <v>153</v>
      </c>
      <c r="B194" s="11" t="str">
        <f>[1]高甸清单!I193&amp;"、"&amp;[1]高甸清单!J193</f>
        <v>50cm、50cm</v>
      </c>
      <c r="C194" s="8">
        <v>45</v>
      </c>
      <c r="D194" s="9">
        <v>2</v>
      </c>
      <c r="E194" s="13">
        <f>D194*C194</f>
        <v>90</v>
      </c>
    </row>
  </sheetData>
  <autoFilter xmlns:etc="http://www.wps.cn/officeDocument/2017/etCustomData" ref="A2:E194" etc:filterBottomFollowUsedRange="0">
    <extLst/>
  </autoFilter>
  <mergeCells count="1">
    <mergeCell ref="A1:E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分项报价表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柴瑞馨</cp:lastModifiedBy>
  <dcterms:created xsi:type="dcterms:W3CDTF">2026-09-21T05:22:00Z</dcterms:created>
  <dcterms:modified xsi:type="dcterms:W3CDTF">2026-09-21T07:07:49Z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E6A7947D1451483892FAF86AA7275413_11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